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7849\OneDrive - Regione Autonoma Friuli Venezia Giulia\Documenti\sara\demografia\"/>
    </mc:Choice>
  </mc:AlternateContent>
  <bookViews>
    <workbookView xWindow="480" yWindow="110" windowWidth="11280" windowHeight="6870"/>
  </bookViews>
  <sheets>
    <sheet name="Province" sheetId="1" r:id="rId1"/>
  </sheets>
  <calcPr calcId="162913"/>
</workbook>
</file>

<file path=xl/calcChain.xml><?xml version="1.0" encoding="utf-8"?>
<calcChain xmlns="http://schemas.openxmlformats.org/spreadsheetml/2006/main">
  <c r="K30" i="1" l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L30" i="1"/>
  <c r="I30" i="1"/>
  <c r="H30" i="1"/>
  <c r="F30" i="1"/>
  <c r="E30" i="1"/>
  <c r="G30" i="1" s="1"/>
  <c r="C30" i="1"/>
  <c r="B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P25" i="1" l="1"/>
  <c r="D30" i="1"/>
  <c r="P16" i="1"/>
  <c r="P14" i="1"/>
  <c r="P15" i="1"/>
  <c r="P19" i="1"/>
  <c r="P21" i="1"/>
  <c r="P23" i="1"/>
  <c r="P20" i="1"/>
  <c r="P24" i="1"/>
  <c r="P26" i="1"/>
  <c r="P13" i="1"/>
  <c r="P11" i="1"/>
  <c r="P17" i="1"/>
  <c r="P22" i="1"/>
  <c r="P29" i="1"/>
  <c r="O30" i="1"/>
  <c r="P28" i="1"/>
  <c r="P27" i="1"/>
  <c r="M30" i="1"/>
  <c r="J30" i="1"/>
  <c r="P18" i="1"/>
  <c r="P10" i="1"/>
  <c r="P12" i="1"/>
  <c r="N30" i="1"/>
  <c r="P9" i="1"/>
  <c r="P30" i="1" l="1"/>
</calcChain>
</file>

<file path=xl/sharedStrings.xml><?xml version="1.0" encoding="utf-8"?>
<sst xmlns="http://schemas.openxmlformats.org/spreadsheetml/2006/main" count="47" uniqueCount="35">
  <si>
    <t>PROVINCE</t>
  </si>
  <si>
    <t>Maschi</t>
  </si>
  <si>
    <t>Femmine</t>
  </si>
  <si>
    <t>Totale</t>
  </si>
  <si>
    <t>Pordenone</t>
  </si>
  <si>
    <t>Udine</t>
  </si>
  <si>
    <t>Gorizia</t>
  </si>
  <si>
    <t>Trieste</t>
  </si>
  <si>
    <t>Friuli Venezia Giulia</t>
  </si>
  <si>
    <t>Classe di età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</si>
  <si>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</si>
  <si>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</si>
  <si>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</si>
  <si>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</si>
  <si>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</si>
  <si>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</si>
  <si>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</si>
  <si>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</si>
  <si>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</si>
  <si>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</si>
  <si>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</si>
  <si>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</si>
  <si>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</si>
  <si>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</si>
  <si>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</si>
  <si>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</si>
  <si>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</si>
  <si>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</si>
  <si>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</si>
  <si>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</si>
  <si>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TOTALE</t>
  </si>
  <si>
    <t>100+</t>
  </si>
  <si>
    <t>Elaborazione: Servizio programmazione, pianificazione strategica, controllo di gestione e statistica - Regione FVG</t>
  </si>
  <si>
    <t>Fonte: ISTAT</t>
  </si>
  <si>
    <t>Popolazione per sesso, fasce d'età quinquennali e provincia al 31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</si>
</sst>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b/>
      <sz val="12"/>
      <color indexed="41"/>
      <name val="DecimaWE Rg"/>
    </font>
    <font>
      <sz val="10"/>
      <name val="DecimaWE Rg"/>
    </font>
    <font>
      <sz val="8"/>
      <color indexed="8"/>
      <name val="DecimaWE Rg"/>
    </font>
    <font>
      <b/>
      <sz val="9"/>
      <color indexed="43"/>
      <name val="DecimaWE Rg"/>
    </font>
    <font>
      <sz val="9"/>
      <color indexed="8"/>
      <name val="DecimaWE Rg"/>
    </font>
    <font>
      <b/>
      <sz val="9"/>
      <color indexed="8"/>
      <name val="DecimaWE Rg"/>
    </font>
    <font>
      <b/>
      <sz val="10"/>
      <name val="DecimaWE Rg"/>
    </font>
    <font>
      <sz val="9"/>
      <name val="DecimaWE Rg"/>
    </font>
    <font>
      <b/>
      <sz val="9"/>
      <name val="DecimaWE Rg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7" fillId="0" borderId="0" xfId="0" applyFont="1" applyFill="1"/>
    <xf numFmtId="0" fontId="5" fillId="3" borderId="10" xfId="0" applyFont="1" applyFill="1" applyBorder="1" applyAlignment="1">
      <alignment horizontal="center" wrapText="1"/>
    </xf>
    <xf numFmtId="3" fontId="8" fillId="4" borderId="7" xfId="0" applyNumberFormat="1" applyFont="1" applyFill="1" applyBorder="1" applyAlignment="1">
      <alignment horizontal="right" wrapText="1"/>
    </xf>
    <xf numFmtId="3" fontId="8" fillId="4" borderId="8" xfId="0" applyNumberFormat="1" applyFont="1" applyFill="1" applyBorder="1" applyAlignment="1">
      <alignment horizontal="right" wrapText="1"/>
    </xf>
    <xf numFmtId="3" fontId="9" fillId="4" borderId="8" xfId="0" applyNumberFormat="1" applyFont="1" applyFill="1" applyBorder="1" applyAlignment="1">
      <alignment horizontal="right" wrapText="1"/>
    </xf>
    <xf numFmtId="49" fontId="6" fillId="5" borderId="3" xfId="0" applyNumberFormat="1" applyFont="1" applyFill="1" applyBorder="1" applyAlignment="1">
      <alignment horizontal="justify" wrapText="1"/>
    </xf>
    <xf numFmtId="0" fontId="6" fillId="0" borderId="11" xfId="0" applyFont="1" applyBorder="1" applyAlignment="1">
      <alignment horizontal="justify" wrapText="1"/>
    </xf>
    <xf numFmtId="3" fontId="5" fillId="0" borderId="11" xfId="0" applyNumberFormat="1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 wrapText="1"/>
    </xf>
    <xf numFmtId="3" fontId="6" fillId="0" borderId="13" xfId="0" applyNumberFormat="1" applyFont="1" applyBorder="1" applyAlignment="1">
      <alignment horizontal="right" wrapText="1"/>
    </xf>
    <xf numFmtId="49" fontId="6" fillId="0" borderId="14" xfId="0" applyNumberFormat="1" applyFont="1" applyBorder="1" applyAlignment="1">
      <alignment horizontal="justify" wrapText="1"/>
    </xf>
    <xf numFmtId="3" fontId="5" fillId="0" borderId="14" xfId="0" applyNumberFormat="1" applyFont="1" applyBorder="1" applyAlignment="1">
      <alignment horizontal="right" wrapText="1"/>
    </xf>
    <xf numFmtId="3" fontId="5" fillId="0" borderId="15" xfId="0" applyNumberFormat="1" applyFont="1" applyBorder="1" applyAlignment="1">
      <alignment horizontal="right" wrapText="1"/>
    </xf>
    <xf numFmtId="3" fontId="6" fillId="0" borderId="16" xfId="0" applyNumberFormat="1" applyFont="1" applyBorder="1" applyAlignment="1">
      <alignment horizontal="right" wrapText="1"/>
    </xf>
    <xf numFmtId="49" fontId="6" fillId="0" borderId="17" xfId="0" applyNumberFormat="1" applyFont="1" applyBorder="1" applyAlignment="1">
      <alignment horizontal="justify" wrapText="1"/>
    </xf>
    <xf numFmtId="3" fontId="5" fillId="0" borderId="17" xfId="0" applyNumberFormat="1" applyFont="1" applyBorder="1" applyAlignment="1">
      <alignment horizontal="right" wrapText="1"/>
    </xf>
    <xf numFmtId="3" fontId="5" fillId="0" borderId="18" xfId="0" applyNumberFormat="1" applyFont="1" applyBorder="1" applyAlignment="1">
      <alignment horizontal="right" wrapText="1"/>
    </xf>
    <xf numFmtId="3" fontId="6" fillId="0" borderId="19" xfId="0" applyNumberFormat="1" applyFont="1" applyBorder="1" applyAlignment="1">
      <alignment horizontal="right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6BA0"/>
      <rgbColor rgb="0090DBFF"/>
      <rgbColor rgb="00FFFFFF"/>
      <rgbColor rgb="00FFFFFF"/>
      <rgbColor rgb="00707070"/>
      <rgbColor rgb="00FFFFFF"/>
      <rgbColor rgb="00AFAFA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workbookViewId="0">
      <selection sqref="A1:P1"/>
    </sheetView>
  </sheetViews>
  <sheetFormatPr defaultColWidth="8.7265625" defaultRowHeight="13.5" x14ac:dyDescent="0.35"/>
  <cols>
    <col min="1" max="1" width="24.7265625" style="1" customWidth="1"/>
    <col min="2" max="2" width="7.54296875" style="1" customWidth="1"/>
    <col min="3" max="3" width="8.7265625" style="1" customWidth="1"/>
    <col min="4" max="5" width="7.54296875" style="1" customWidth="1"/>
    <col min="6" max="6" width="8.7265625" style="1" customWidth="1"/>
    <col min="7" max="7" width="7.54296875" style="1" customWidth="1"/>
    <col min="8" max="8" width="7.54296875" style="4" customWidth="1"/>
    <col min="9" max="9" width="8.7265625" style="4" customWidth="1"/>
    <col min="10" max="11" width="7.54296875" style="4" customWidth="1"/>
    <col min="12" max="12" width="8.7265625" style="4" customWidth="1"/>
    <col min="13" max="14" width="7.54296875" style="4" customWidth="1"/>
    <col min="15" max="15" width="8.7265625" style="4" customWidth="1"/>
    <col min="16" max="16" width="7.81640625" style="4" bestFit="1" customWidth="1"/>
    <col min="17" max="16384" width="8.7265625" style="4"/>
  </cols>
  <sheetData>
    <row r="1" spans="1:16" s="1" customFormat="1" ht="20.5" customHeight="1" x14ac:dyDescent="0.4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1"/>
      <c r="L1" s="31"/>
      <c r="M1" s="31"/>
      <c r="N1" s="31"/>
      <c r="O1" s="31"/>
      <c r="P1" s="31"/>
    </row>
    <row r="2" spans="1:16" s="1" customFormat="1" ht="21.75" customHeight="1" x14ac:dyDescent="0.35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</row>
    <row r="3" spans="1:16" s="1" customFormat="1" ht="13.5" customHeight="1" x14ac:dyDescent="0.35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31"/>
      <c r="N3" s="31"/>
      <c r="O3" s="31"/>
      <c r="P3" s="31"/>
    </row>
    <row r="4" spans="1:16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s="1" customFormat="1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6" ht="28" customHeight="1" x14ac:dyDescent="0.35">
      <c r="A6" s="3"/>
      <c r="B6" s="33" t="s">
        <v>0</v>
      </c>
      <c r="C6" s="34"/>
      <c r="D6" s="34"/>
      <c r="E6" s="34"/>
      <c r="F6" s="34"/>
      <c r="G6" s="34"/>
      <c r="H6" s="34"/>
      <c r="I6" s="34"/>
      <c r="J6" s="34"/>
      <c r="K6" s="31"/>
      <c r="L6" s="31"/>
      <c r="M6" s="31"/>
      <c r="N6" s="31"/>
      <c r="O6" s="31"/>
      <c r="P6" s="31"/>
    </row>
    <row r="7" spans="1:16" ht="28" customHeight="1" x14ac:dyDescent="0.35">
      <c r="A7" s="5"/>
      <c r="B7" s="27" t="s">
        <v>6</v>
      </c>
      <c r="C7" s="28"/>
      <c r="D7" s="29"/>
      <c r="E7" s="27" t="s">
        <v>4</v>
      </c>
      <c r="F7" s="28"/>
      <c r="G7" s="29"/>
      <c r="H7" s="27" t="s">
        <v>7</v>
      </c>
      <c r="I7" s="28"/>
      <c r="J7" s="29"/>
      <c r="K7" s="27" t="s">
        <v>5</v>
      </c>
      <c r="L7" s="28"/>
      <c r="M7" s="29"/>
      <c r="N7" s="27" t="s">
        <v>8</v>
      </c>
      <c r="O7" s="28"/>
      <c r="P7" s="29"/>
    </row>
    <row r="8" spans="1:16" ht="28" customHeight="1" x14ac:dyDescent="0.35">
      <c r="A8" s="6" t="s">
        <v>9</v>
      </c>
      <c r="B8" s="7" t="s">
        <v>1</v>
      </c>
      <c r="C8" s="8" t="s">
        <v>2</v>
      </c>
      <c r="D8" s="10" t="s">
        <v>3</v>
      </c>
      <c r="E8" s="7" t="s">
        <v>1</v>
      </c>
      <c r="F8" s="8" t="s">
        <v>2</v>
      </c>
      <c r="G8" s="10" t="s">
        <v>3</v>
      </c>
      <c r="H8" s="7" t="s">
        <v>1</v>
      </c>
      <c r="I8" s="8" t="s">
        <v>2</v>
      </c>
      <c r="J8" s="10" t="s">
        <v>3</v>
      </c>
      <c r="K8" s="7" t="s">
        <v>1</v>
      </c>
      <c r="L8" s="8" t="s">
        <v>2</v>
      </c>
      <c r="M8" s="10" t="s">
        <v>3</v>
      </c>
      <c r="N8" s="7" t="s">
        <v>1</v>
      </c>
      <c r="O8" s="8" t="s">
        <v>2</v>
      </c>
      <c r="P8" s="10" t="s">
        <v>3</v>
      </c>
    </row>
    <row r="9" spans="1:16" ht="18" customHeight="1" x14ac:dyDescent="0.35">
      <c r="A9" s="15" t="s">
        <v>10</v>
      </c>
      <c r="B9" s="16">
        <v>2303</v>
      </c>
      <c r="C9" s="17">
        <v>2230</v>
      </c>
      <c r="D9" s="18">
        <f>SUM(B9:C9)</f>
        <v>4533</v>
      </c>
      <c r="E9" s="16">
        <v>5438</v>
      </c>
      <c r="F9" s="17">
        <v>5255</v>
      </c>
      <c r="G9" s="18">
        <f>SUM(E9:F9)</f>
        <v>10693</v>
      </c>
      <c r="H9" s="16">
        <v>3546</v>
      </c>
      <c r="I9" s="17">
        <v>3382</v>
      </c>
      <c r="J9" s="18">
        <f>SUM(H9:I9)</f>
        <v>6928</v>
      </c>
      <c r="K9" s="16">
        <v>7867</v>
      </c>
      <c r="L9" s="17">
        <v>7456</v>
      </c>
      <c r="M9" s="18">
        <f>SUM(K9:L9)</f>
        <v>15323</v>
      </c>
      <c r="N9" s="16">
        <f>SUM(B9,E9,H9,K9)</f>
        <v>19154</v>
      </c>
      <c r="O9" s="17">
        <f>SUM(C9,F9,I9,L9)</f>
        <v>18323</v>
      </c>
      <c r="P9" s="18">
        <f>SUM(D9,G9,J9,M9)</f>
        <v>37477</v>
      </c>
    </row>
    <row r="10" spans="1:16" ht="18" customHeight="1" x14ac:dyDescent="0.35">
      <c r="A10" s="19" t="s">
        <v>11</v>
      </c>
      <c r="B10" s="20">
        <v>2627</v>
      </c>
      <c r="C10" s="21">
        <v>2531</v>
      </c>
      <c r="D10" s="22">
        <f t="shared" ref="D10:D30" si="0">SUM(B10:C10)</f>
        <v>5158</v>
      </c>
      <c r="E10" s="20">
        <v>6557</v>
      </c>
      <c r="F10" s="21">
        <v>6100</v>
      </c>
      <c r="G10" s="22">
        <f t="shared" ref="G10:G30" si="1">SUM(E10:F10)</f>
        <v>12657</v>
      </c>
      <c r="H10" s="20">
        <v>4090</v>
      </c>
      <c r="I10" s="21">
        <v>3834</v>
      </c>
      <c r="J10" s="22">
        <f t="shared" ref="J10:J30" si="2">SUM(H10:I10)</f>
        <v>7924</v>
      </c>
      <c r="K10" s="20">
        <v>9429</v>
      </c>
      <c r="L10" s="21">
        <v>8951</v>
      </c>
      <c r="M10" s="22">
        <f t="shared" ref="M10:M30" si="3">SUM(K10:L10)</f>
        <v>18380</v>
      </c>
      <c r="N10" s="20">
        <f t="shared" ref="N10:P29" si="4">SUM(B10,E10,H10,K10)</f>
        <v>22703</v>
      </c>
      <c r="O10" s="21">
        <f t="shared" ref="O10:O30" si="5">SUM(C10,F10,I10,L10)</f>
        <v>21416</v>
      </c>
      <c r="P10" s="22">
        <f t="shared" si="4"/>
        <v>44119</v>
      </c>
    </row>
    <row r="11" spans="1:16" ht="18" customHeight="1" x14ac:dyDescent="0.35">
      <c r="A11" s="19" t="s">
        <v>12</v>
      </c>
      <c r="B11" s="20">
        <v>3123</v>
      </c>
      <c r="C11" s="21">
        <v>2747</v>
      </c>
      <c r="D11" s="22">
        <f t="shared" si="0"/>
        <v>5870</v>
      </c>
      <c r="E11" s="20">
        <v>7682</v>
      </c>
      <c r="F11" s="21">
        <v>7084</v>
      </c>
      <c r="G11" s="22">
        <f t="shared" si="1"/>
        <v>14766</v>
      </c>
      <c r="H11" s="20">
        <v>4721</v>
      </c>
      <c r="I11" s="21">
        <v>4344</v>
      </c>
      <c r="J11" s="22">
        <f t="shared" si="2"/>
        <v>9065</v>
      </c>
      <c r="K11" s="20">
        <v>11112</v>
      </c>
      <c r="L11" s="21">
        <v>10682</v>
      </c>
      <c r="M11" s="22">
        <f t="shared" si="3"/>
        <v>21794</v>
      </c>
      <c r="N11" s="20">
        <f t="shared" si="4"/>
        <v>26638</v>
      </c>
      <c r="O11" s="21">
        <f t="shared" si="5"/>
        <v>24857</v>
      </c>
      <c r="P11" s="22">
        <f t="shared" si="4"/>
        <v>51495</v>
      </c>
    </row>
    <row r="12" spans="1:16" ht="18" customHeight="1" x14ac:dyDescent="0.35">
      <c r="A12" s="19" t="s">
        <v>13</v>
      </c>
      <c r="B12" s="20">
        <v>3294</v>
      </c>
      <c r="C12" s="21">
        <v>3019</v>
      </c>
      <c r="D12" s="22">
        <f t="shared" si="0"/>
        <v>6313</v>
      </c>
      <c r="E12" s="20">
        <v>7945</v>
      </c>
      <c r="F12" s="21">
        <v>7476</v>
      </c>
      <c r="G12" s="22">
        <f t="shared" si="1"/>
        <v>15421</v>
      </c>
      <c r="H12" s="20">
        <v>5096</v>
      </c>
      <c r="I12" s="21">
        <v>4687</v>
      </c>
      <c r="J12" s="22">
        <f t="shared" si="2"/>
        <v>9783</v>
      </c>
      <c r="K12" s="20">
        <v>11793</v>
      </c>
      <c r="L12" s="21">
        <v>11335</v>
      </c>
      <c r="M12" s="22">
        <f t="shared" si="3"/>
        <v>23128</v>
      </c>
      <c r="N12" s="20">
        <f t="shared" si="4"/>
        <v>28128</v>
      </c>
      <c r="O12" s="21">
        <f t="shared" si="5"/>
        <v>26517</v>
      </c>
      <c r="P12" s="22">
        <f t="shared" si="4"/>
        <v>54645</v>
      </c>
    </row>
    <row r="13" spans="1:16" s="9" customFormat="1" ht="18" customHeight="1" x14ac:dyDescent="0.35">
      <c r="A13" s="19" t="s">
        <v>14</v>
      </c>
      <c r="B13" s="20">
        <v>3584</v>
      </c>
      <c r="C13" s="21">
        <v>3101</v>
      </c>
      <c r="D13" s="22">
        <f t="shared" si="0"/>
        <v>6685</v>
      </c>
      <c r="E13" s="20">
        <v>7925</v>
      </c>
      <c r="F13" s="21">
        <v>7219</v>
      </c>
      <c r="G13" s="22">
        <f t="shared" si="1"/>
        <v>15144</v>
      </c>
      <c r="H13" s="20">
        <v>5524</v>
      </c>
      <c r="I13" s="21">
        <v>4781</v>
      </c>
      <c r="J13" s="22">
        <f t="shared" si="2"/>
        <v>10305</v>
      </c>
      <c r="K13" s="20">
        <v>12596</v>
      </c>
      <c r="L13" s="21">
        <v>11394</v>
      </c>
      <c r="M13" s="22">
        <f t="shared" si="3"/>
        <v>23990</v>
      </c>
      <c r="N13" s="20">
        <f t="shared" si="4"/>
        <v>29629</v>
      </c>
      <c r="O13" s="21">
        <f t="shared" si="5"/>
        <v>26495</v>
      </c>
      <c r="P13" s="22">
        <f t="shared" si="4"/>
        <v>56124</v>
      </c>
    </row>
    <row r="14" spans="1:16" s="1" customFormat="1" ht="18" customHeight="1" x14ac:dyDescent="0.35">
      <c r="A14" s="19" t="s">
        <v>15</v>
      </c>
      <c r="B14" s="20">
        <v>3680</v>
      </c>
      <c r="C14" s="21">
        <v>3179</v>
      </c>
      <c r="D14" s="22">
        <f t="shared" si="0"/>
        <v>6859</v>
      </c>
      <c r="E14" s="20">
        <v>8208</v>
      </c>
      <c r="F14" s="21">
        <v>7108</v>
      </c>
      <c r="G14" s="22">
        <f t="shared" si="1"/>
        <v>15316</v>
      </c>
      <c r="H14" s="20">
        <v>6123</v>
      </c>
      <c r="I14" s="21">
        <v>5243</v>
      </c>
      <c r="J14" s="22">
        <f t="shared" si="2"/>
        <v>11366</v>
      </c>
      <c r="K14" s="20">
        <v>12583</v>
      </c>
      <c r="L14" s="21">
        <v>11346</v>
      </c>
      <c r="M14" s="22">
        <f t="shared" si="3"/>
        <v>23929</v>
      </c>
      <c r="N14" s="20">
        <f t="shared" si="4"/>
        <v>30594</v>
      </c>
      <c r="O14" s="21">
        <f t="shared" si="5"/>
        <v>26876</v>
      </c>
      <c r="P14" s="22">
        <f t="shared" si="4"/>
        <v>57470</v>
      </c>
    </row>
    <row r="15" spans="1:16" ht="18" customHeight="1" x14ac:dyDescent="0.35">
      <c r="A15" s="19" t="s">
        <v>16</v>
      </c>
      <c r="B15" s="20">
        <v>3614</v>
      </c>
      <c r="C15" s="21">
        <v>3302</v>
      </c>
      <c r="D15" s="22">
        <f t="shared" si="0"/>
        <v>6916</v>
      </c>
      <c r="E15" s="20">
        <v>8364</v>
      </c>
      <c r="F15" s="21">
        <v>7653</v>
      </c>
      <c r="G15" s="22">
        <f t="shared" si="1"/>
        <v>16017</v>
      </c>
      <c r="H15" s="20">
        <v>6619</v>
      </c>
      <c r="I15" s="21">
        <v>5828</v>
      </c>
      <c r="J15" s="22">
        <f t="shared" si="2"/>
        <v>12447</v>
      </c>
      <c r="K15" s="20">
        <v>12830</v>
      </c>
      <c r="L15" s="21">
        <v>12125</v>
      </c>
      <c r="M15" s="22">
        <f t="shared" si="3"/>
        <v>24955</v>
      </c>
      <c r="N15" s="20">
        <f t="shared" si="4"/>
        <v>31427</v>
      </c>
      <c r="O15" s="21">
        <f t="shared" si="5"/>
        <v>28908</v>
      </c>
      <c r="P15" s="22">
        <f t="shared" si="4"/>
        <v>60335</v>
      </c>
    </row>
    <row r="16" spans="1:16" ht="18" customHeight="1" x14ac:dyDescent="0.35">
      <c r="A16" s="19" t="s">
        <v>17</v>
      </c>
      <c r="B16" s="20">
        <v>3496</v>
      </c>
      <c r="C16" s="21">
        <v>3310</v>
      </c>
      <c r="D16" s="22">
        <f t="shared" si="0"/>
        <v>6806</v>
      </c>
      <c r="E16" s="20">
        <v>8550</v>
      </c>
      <c r="F16" s="21">
        <v>8342</v>
      </c>
      <c r="G16" s="22">
        <f t="shared" si="1"/>
        <v>16892</v>
      </c>
      <c r="H16" s="20">
        <v>6348</v>
      </c>
      <c r="I16" s="21">
        <v>5923</v>
      </c>
      <c r="J16" s="22">
        <f t="shared" si="2"/>
        <v>12271</v>
      </c>
      <c r="K16" s="20">
        <v>13379</v>
      </c>
      <c r="L16" s="21">
        <v>13184</v>
      </c>
      <c r="M16" s="22">
        <f t="shared" si="3"/>
        <v>26563</v>
      </c>
      <c r="N16" s="20">
        <f t="shared" si="4"/>
        <v>31773</v>
      </c>
      <c r="O16" s="21">
        <f t="shared" si="5"/>
        <v>30759</v>
      </c>
      <c r="P16" s="22">
        <f t="shared" si="4"/>
        <v>62532</v>
      </c>
    </row>
    <row r="17" spans="1:16" ht="18" customHeight="1" x14ac:dyDescent="0.35">
      <c r="A17" s="19" t="s">
        <v>18</v>
      </c>
      <c r="B17" s="20">
        <v>4177</v>
      </c>
      <c r="C17" s="21">
        <v>3631</v>
      </c>
      <c r="D17" s="22">
        <f t="shared" si="0"/>
        <v>7808</v>
      </c>
      <c r="E17" s="20">
        <v>9868</v>
      </c>
      <c r="F17" s="21">
        <v>9519</v>
      </c>
      <c r="G17" s="22">
        <f t="shared" si="1"/>
        <v>19387</v>
      </c>
      <c r="H17" s="20">
        <v>6121</v>
      </c>
      <c r="I17" s="21">
        <v>5937</v>
      </c>
      <c r="J17" s="22">
        <f t="shared" si="2"/>
        <v>12058</v>
      </c>
      <c r="K17" s="20">
        <v>15272</v>
      </c>
      <c r="L17" s="21">
        <v>14830</v>
      </c>
      <c r="M17" s="22">
        <f t="shared" si="3"/>
        <v>30102</v>
      </c>
      <c r="N17" s="20">
        <f t="shared" si="4"/>
        <v>35438</v>
      </c>
      <c r="O17" s="21">
        <f t="shared" si="5"/>
        <v>33917</v>
      </c>
      <c r="P17" s="22">
        <f t="shared" si="4"/>
        <v>69355</v>
      </c>
    </row>
    <row r="18" spans="1:16" ht="18" customHeight="1" x14ac:dyDescent="0.35">
      <c r="A18" s="19" t="s">
        <v>19</v>
      </c>
      <c r="B18" s="20">
        <v>5217</v>
      </c>
      <c r="C18" s="21">
        <v>4729</v>
      </c>
      <c r="D18" s="22">
        <f t="shared" si="0"/>
        <v>9946</v>
      </c>
      <c r="E18" s="20">
        <v>12063</v>
      </c>
      <c r="F18" s="21">
        <v>11554</v>
      </c>
      <c r="G18" s="22">
        <f t="shared" si="1"/>
        <v>23617</v>
      </c>
      <c r="H18" s="20">
        <v>7808</v>
      </c>
      <c r="I18" s="21">
        <v>7980</v>
      </c>
      <c r="J18" s="22">
        <f t="shared" si="2"/>
        <v>15788</v>
      </c>
      <c r="K18" s="20">
        <v>18678</v>
      </c>
      <c r="L18" s="21">
        <v>18816</v>
      </c>
      <c r="M18" s="22">
        <f t="shared" si="3"/>
        <v>37494</v>
      </c>
      <c r="N18" s="20">
        <f t="shared" si="4"/>
        <v>43766</v>
      </c>
      <c r="O18" s="21">
        <f t="shared" si="5"/>
        <v>43079</v>
      </c>
      <c r="P18" s="22">
        <f t="shared" si="4"/>
        <v>86845</v>
      </c>
    </row>
    <row r="19" spans="1:16" ht="18" customHeight="1" x14ac:dyDescent="0.35">
      <c r="A19" s="19" t="s">
        <v>20</v>
      </c>
      <c r="B19" s="20">
        <v>5953</v>
      </c>
      <c r="C19" s="21">
        <v>5792</v>
      </c>
      <c r="D19" s="22">
        <f t="shared" si="0"/>
        <v>11745</v>
      </c>
      <c r="E19" s="20">
        <v>12677</v>
      </c>
      <c r="F19" s="21">
        <v>12822</v>
      </c>
      <c r="G19" s="22">
        <f t="shared" si="1"/>
        <v>25499</v>
      </c>
      <c r="H19" s="20">
        <v>9200</v>
      </c>
      <c r="I19" s="21">
        <v>9481</v>
      </c>
      <c r="J19" s="22">
        <f t="shared" si="2"/>
        <v>18681</v>
      </c>
      <c r="K19" s="20">
        <v>21354</v>
      </c>
      <c r="L19" s="21">
        <v>21876</v>
      </c>
      <c r="M19" s="22">
        <f t="shared" si="3"/>
        <v>43230</v>
      </c>
      <c r="N19" s="20">
        <f t="shared" si="4"/>
        <v>49184</v>
      </c>
      <c r="O19" s="21">
        <f t="shared" si="5"/>
        <v>49971</v>
      </c>
      <c r="P19" s="22">
        <f t="shared" si="4"/>
        <v>99155</v>
      </c>
    </row>
    <row r="20" spans="1:16" ht="18" customHeight="1" x14ac:dyDescent="0.35">
      <c r="A20" s="19" t="s">
        <v>21</v>
      </c>
      <c r="B20" s="20">
        <v>6118</v>
      </c>
      <c r="C20" s="21">
        <v>5979</v>
      </c>
      <c r="D20" s="22">
        <f t="shared" si="0"/>
        <v>12097</v>
      </c>
      <c r="E20" s="20">
        <v>12676</v>
      </c>
      <c r="F20" s="21">
        <v>12869</v>
      </c>
      <c r="G20" s="22">
        <f t="shared" si="1"/>
        <v>25545</v>
      </c>
      <c r="H20" s="20">
        <v>9388</v>
      </c>
      <c r="I20" s="21">
        <v>9911</v>
      </c>
      <c r="J20" s="22">
        <f t="shared" si="2"/>
        <v>19299</v>
      </c>
      <c r="K20" s="20">
        <v>22214</v>
      </c>
      <c r="L20" s="21">
        <v>22472</v>
      </c>
      <c r="M20" s="22">
        <f t="shared" si="3"/>
        <v>44686</v>
      </c>
      <c r="N20" s="20">
        <f t="shared" si="4"/>
        <v>50396</v>
      </c>
      <c r="O20" s="21">
        <f t="shared" si="5"/>
        <v>51231</v>
      </c>
      <c r="P20" s="22">
        <f t="shared" si="4"/>
        <v>101627</v>
      </c>
    </row>
    <row r="21" spans="1:16" ht="18" customHeight="1" x14ac:dyDescent="0.35">
      <c r="A21" s="19" t="s">
        <v>22</v>
      </c>
      <c r="B21" s="20">
        <v>5362</v>
      </c>
      <c r="C21" s="21">
        <v>5165</v>
      </c>
      <c r="D21" s="22">
        <f t="shared" si="0"/>
        <v>10527</v>
      </c>
      <c r="E21" s="20">
        <v>10902</v>
      </c>
      <c r="F21" s="21">
        <v>11335</v>
      </c>
      <c r="G21" s="22">
        <f t="shared" si="1"/>
        <v>22237</v>
      </c>
      <c r="H21" s="20">
        <v>8466</v>
      </c>
      <c r="I21" s="21">
        <v>8808</v>
      </c>
      <c r="J21" s="22">
        <f t="shared" si="2"/>
        <v>17274</v>
      </c>
      <c r="K21" s="20">
        <v>19655</v>
      </c>
      <c r="L21" s="21">
        <v>20563</v>
      </c>
      <c r="M21" s="22">
        <f t="shared" si="3"/>
        <v>40218</v>
      </c>
      <c r="N21" s="20">
        <f t="shared" si="4"/>
        <v>44385</v>
      </c>
      <c r="O21" s="21">
        <f t="shared" si="5"/>
        <v>45871</v>
      </c>
      <c r="P21" s="22">
        <f t="shared" si="4"/>
        <v>90256</v>
      </c>
    </row>
    <row r="22" spans="1:16" ht="18" customHeight="1" x14ac:dyDescent="0.35">
      <c r="A22" s="19" t="s">
        <v>23</v>
      </c>
      <c r="B22" s="20">
        <v>4111</v>
      </c>
      <c r="C22" s="21">
        <v>4305</v>
      </c>
      <c r="D22" s="22">
        <f t="shared" si="0"/>
        <v>8416</v>
      </c>
      <c r="E22" s="20">
        <v>8981</v>
      </c>
      <c r="F22" s="21">
        <v>9868</v>
      </c>
      <c r="G22" s="22">
        <f t="shared" si="1"/>
        <v>18849</v>
      </c>
      <c r="H22" s="20">
        <v>6888</v>
      </c>
      <c r="I22" s="21">
        <v>7788</v>
      </c>
      <c r="J22" s="22">
        <f t="shared" si="2"/>
        <v>14676</v>
      </c>
      <c r="K22" s="20">
        <v>16282</v>
      </c>
      <c r="L22" s="21">
        <v>17740</v>
      </c>
      <c r="M22" s="22">
        <f t="shared" si="3"/>
        <v>34022</v>
      </c>
      <c r="N22" s="20">
        <f t="shared" si="4"/>
        <v>36262</v>
      </c>
      <c r="O22" s="21">
        <f t="shared" si="5"/>
        <v>39701</v>
      </c>
      <c r="P22" s="22">
        <f t="shared" si="4"/>
        <v>75963</v>
      </c>
    </row>
    <row r="23" spans="1:16" ht="18" customHeight="1" x14ac:dyDescent="0.35">
      <c r="A23" s="19" t="s">
        <v>24</v>
      </c>
      <c r="B23" s="20">
        <v>3616</v>
      </c>
      <c r="C23" s="21">
        <v>4324</v>
      </c>
      <c r="D23" s="22">
        <f t="shared" si="0"/>
        <v>7940</v>
      </c>
      <c r="E23" s="20">
        <v>8285</v>
      </c>
      <c r="F23" s="21">
        <v>9257</v>
      </c>
      <c r="G23" s="22">
        <f t="shared" si="1"/>
        <v>17542</v>
      </c>
      <c r="H23" s="20">
        <v>6115</v>
      </c>
      <c r="I23" s="21">
        <v>7556</v>
      </c>
      <c r="J23" s="22">
        <f t="shared" si="2"/>
        <v>13671</v>
      </c>
      <c r="K23" s="20">
        <v>14863</v>
      </c>
      <c r="L23" s="21">
        <v>16991</v>
      </c>
      <c r="M23" s="22">
        <f t="shared" si="3"/>
        <v>31854</v>
      </c>
      <c r="N23" s="20">
        <f t="shared" si="4"/>
        <v>32879</v>
      </c>
      <c r="O23" s="21">
        <f t="shared" si="5"/>
        <v>38128</v>
      </c>
      <c r="P23" s="22">
        <f t="shared" si="4"/>
        <v>71007</v>
      </c>
    </row>
    <row r="24" spans="1:16" ht="18" customHeight="1" x14ac:dyDescent="0.35">
      <c r="A24" s="19" t="s">
        <v>25</v>
      </c>
      <c r="B24" s="20">
        <v>3426</v>
      </c>
      <c r="C24" s="21">
        <v>4276</v>
      </c>
      <c r="D24" s="22">
        <f t="shared" si="0"/>
        <v>7702</v>
      </c>
      <c r="E24" s="20">
        <v>7415</v>
      </c>
      <c r="F24" s="21">
        <v>8490</v>
      </c>
      <c r="G24" s="22">
        <f t="shared" si="1"/>
        <v>15905</v>
      </c>
      <c r="H24" s="20">
        <v>5787</v>
      </c>
      <c r="I24" s="21">
        <v>7645</v>
      </c>
      <c r="J24" s="22">
        <f t="shared" si="2"/>
        <v>13432</v>
      </c>
      <c r="K24" s="20">
        <v>13714</v>
      </c>
      <c r="L24" s="21">
        <v>16268</v>
      </c>
      <c r="M24" s="22">
        <f t="shared" si="3"/>
        <v>29982</v>
      </c>
      <c r="N24" s="20">
        <f t="shared" si="4"/>
        <v>30342</v>
      </c>
      <c r="O24" s="21">
        <f t="shared" si="5"/>
        <v>36679</v>
      </c>
      <c r="P24" s="22">
        <f t="shared" si="4"/>
        <v>67021</v>
      </c>
    </row>
    <row r="25" spans="1:16" ht="18" customHeight="1" x14ac:dyDescent="0.35">
      <c r="A25" s="19" t="s">
        <v>26</v>
      </c>
      <c r="B25" s="20">
        <v>2627</v>
      </c>
      <c r="C25" s="21">
        <v>3702</v>
      </c>
      <c r="D25" s="22">
        <f t="shared" si="0"/>
        <v>6329</v>
      </c>
      <c r="E25" s="20">
        <v>5512</v>
      </c>
      <c r="F25" s="21">
        <v>7247</v>
      </c>
      <c r="G25" s="22">
        <f t="shared" si="1"/>
        <v>12759</v>
      </c>
      <c r="H25" s="20">
        <v>4755</v>
      </c>
      <c r="I25" s="21">
        <v>6926</v>
      </c>
      <c r="J25" s="22">
        <f t="shared" si="2"/>
        <v>11681</v>
      </c>
      <c r="K25" s="20">
        <v>10354</v>
      </c>
      <c r="L25" s="21">
        <v>13874</v>
      </c>
      <c r="M25" s="22">
        <f t="shared" si="3"/>
        <v>24228</v>
      </c>
      <c r="N25" s="20">
        <f t="shared" si="4"/>
        <v>23248</v>
      </c>
      <c r="O25" s="21">
        <f t="shared" si="5"/>
        <v>31749</v>
      </c>
      <c r="P25" s="22">
        <f t="shared" si="4"/>
        <v>54997</v>
      </c>
    </row>
    <row r="26" spans="1:16" ht="18" customHeight="1" x14ac:dyDescent="0.35">
      <c r="A26" s="19" t="s">
        <v>27</v>
      </c>
      <c r="B26" s="20">
        <v>1532</v>
      </c>
      <c r="C26" s="21">
        <v>2712</v>
      </c>
      <c r="D26" s="22">
        <f t="shared" si="0"/>
        <v>4244</v>
      </c>
      <c r="E26" s="20">
        <v>3054</v>
      </c>
      <c r="F26" s="21">
        <v>4997</v>
      </c>
      <c r="G26" s="22">
        <f t="shared" si="1"/>
        <v>8051</v>
      </c>
      <c r="H26" s="20">
        <v>2865</v>
      </c>
      <c r="I26" s="21">
        <v>4862</v>
      </c>
      <c r="J26" s="22">
        <f t="shared" si="2"/>
        <v>7727</v>
      </c>
      <c r="K26" s="20">
        <v>5611</v>
      </c>
      <c r="L26" s="21">
        <v>9277</v>
      </c>
      <c r="M26" s="22">
        <f t="shared" si="3"/>
        <v>14888</v>
      </c>
      <c r="N26" s="20">
        <f t="shared" si="4"/>
        <v>13062</v>
      </c>
      <c r="O26" s="21">
        <f t="shared" si="5"/>
        <v>21848</v>
      </c>
      <c r="P26" s="22">
        <f t="shared" si="4"/>
        <v>34910</v>
      </c>
    </row>
    <row r="27" spans="1:16" ht="18" customHeight="1" x14ac:dyDescent="0.35">
      <c r="A27" s="19" t="s">
        <v>28</v>
      </c>
      <c r="B27" s="20">
        <v>526</v>
      </c>
      <c r="C27" s="21">
        <v>1409</v>
      </c>
      <c r="D27" s="22">
        <f t="shared" si="0"/>
        <v>1935</v>
      </c>
      <c r="E27" s="20">
        <v>1053</v>
      </c>
      <c r="F27" s="21">
        <v>2587</v>
      </c>
      <c r="G27" s="22">
        <f t="shared" si="1"/>
        <v>3640</v>
      </c>
      <c r="H27" s="20">
        <v>1000</v>
      </c>
      <c r="I27" s="21">
        <v>2469</v>
      </c>
      <c r="J27" s="22">
        <f t="shared" si="2"/>
        <v>3469</v>
      </c>
      <c r="K27" s="20">
        <v>1856</v>
      </c>
      <c r="L27" s="21">
        <v>4542</v>
      </c>
      <c r="M27" s="22">
        <f t="shared" si="3"/>
        <v>6398</v>
      </c>
      <c r="N27" s="20">
        <f t="shared" si="4"/>
        <v>4435</v>
      </c>
      <c r="O27" s="21">
        <f t="shared" si="5"/>
        <v>11007</v>
      </c>
      <c r="P27" s="22">
        <f t="shared" si="4"/>
        <v>15442</v>
      </c>
    </row>
    <row r="28" spans="1:16" ht="18" customHeight="1" x14ac:dyDescent="0.35">
      <c r="A28" s="19" t="s">
        <v>29</v>
      </c>
      <c r="B28" s="20">
        <v>130</v>
      </c>
      <c r="C28" s="21">
        <v>402</v>
      </c>
      <c r="D28" s="22">
        <f t="shared" si="0"/>
        <v>532</v>
      </c>
      <c r="E28" s="20">
        <v>225</v>
      </c>
      <c r="F28" s="21">
        <v>836</v>
      </c>
      <c r="G28" s="22">
        <f t="shared" si="1"/>
        <v>1061</v>
      </c>
      <c r="H28" s="20">
        <v>172</v>
      </c>
      <c r="I28" s="21">
        <v>766</v>
      </c>
      <c r="J28" s="22">
        <f t="shared" si="2"/>
        <v>938</v>
      </c>
      <c r="K28" s="20">
        <v>367</v>
      </c>
      <c r="L28" s="21">
        <v>1473</v>
      </c>
      <c r="M28" s="22">
        <f t="shared" si="3"/>
        <v>1840</v>
      </c>
      <c r="N28" s="20">
        <f t="shared" si="4"/>
        <v>894</v>
      </c>
      <c r="O28" s="21">
        <f t="shared" si="5"/>
        <v>3477</v>
      </c>
      <c r="P28" s="22">
        <f t="shared" si="4"/>
        <v>4371</v>
      </c>
    </row>
    <row r="29" spans="1:16" ht="18" customHeight="1" x14ac:dyDescent="0.35">
      <c r="A29" s="23" t="s">
        <v>31</v>
      </c>
      <c r="B29" s="24">
        <v>12</v>
      </c>
      <c r="C29" s="25">
        <v>57</v>
      </c>
      <c r="D29" s="26">
        <f t="shared" si="0"/>
        <v>69</v>
      </c>
      <c r="E29" s="24">
        <v>27</v>
      </c>
      <c r="F29" s="25">
        <v>124</v>
      </c>
      <c r="G29" s="26">
        <f t="shared" si="1"/>
        <v>151</v>
      </c>
      <c r="H29" s="24">
        <v>26</v>
      </c>
      <c r="I29" s="25">
        <v>143</v>
      </c>
      <c r="J29" s="26">
        <f t="shared" si="2"/>
        <v>169</v>
      </c>
      <c r="K29" s="24">
        <v>32</v>
      </c>
      <c r="L29" s="25">
        <v>225</v>
      </c>
      <c r="M29" s="26">
        <f t="shared" si="3"/>
        <v>257</v>
      </c>
      <c r="N29" s="24">
        <f t="shared" si="4"/>
        <v>97</v>
      </c>
      <c r="O29" s="25">
        <f t="shared" si="5"/>
        <v>549</v>
      </c>
      <c r="P29" s="26">
        <f t="shared" si="4"/>
        <v>646</v>
      </c>
    </row>
    <row r="30" spans="1:16" ht="18" customHeight="1" x14ac:dyDescent="0.35">
      <c r="A30" s="14" t="s">
        <v>30</v>
      </c>
      <c r="B30" s="11">
        <f>SUM(B9:B29)</f>
        <v>68528</v>
      </c>
      <c r="C30" s="12">
        <f>SUM(C9:C29)</f>
        <v>69902</v>
      </c>
      <c r="D30" s="13">
        <f t="shared" si="0"/>
        <v>138430</v>
      </c>
      <c r="E30" s="11">
        <f>SUM(E9:E29)</f>
        <v>153407</v>
      </c>
      <c r="F30" s="12">
        <f>SUM(F9:F29)</f>
        <v>157742</v>
      </c>
      <c r="G30" s="13">
        <f t="shared" si="1"/>
        <v>311149</v>
      </c>
      <c r="H30" s="11">
        <f>SUM(H9:H29)</f>
        <v>110658</v>
      </c>
      <c r="I30" s="12">
        <f>SUM(I9:I29)</f>
        <v>118294</v>
      </c>
      <c r="J30" s="13">
        <f t="shared" si="2"/>
        <v>228952</v>
      </c>
      <c r="K30" s="11">
        <f>SUM(K9:K29)</f>
        <v>251841</v>
      </c>
      <c r="L30" s="12">
        <f>SUM(L9:L29)</f>
        <v>265420</v>
      </c>
      <c r="M30" s="13">
        <f t="shared" si="3"/>
        <v>517261</v>
      </c>
      <c r="N30" s="11">
        <f>SUM(N9:N29)</f>
        <v>584434</v>
      </c>
      <c r="O30" s="12">
        <f t="shared" si="5"/>
        <v>611358</v>
      </c>
      <c r="P30" s="13">
        <f>SUM(P9:P29)</f>
        <v>1195792</v>
      </c>
    </row>
  </sheetData>
  <mergeCells count="9">
    <mergeCell ref="N7:P7"/>
    <mergeCell ref="A2:P2"/>
    <mergeCell ref="A3:P3"/>
    <mergeCell ref="A1:P1"/>
    <mergeCell ref="H7:J7"/>
    <mergeCell ref="B7:D7"/>
    <mergeCell ref="E7:G7"/>
    <mergeCell ref="B6:P6"/>
    <mergeCell ref="K7:M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55C8150DBD6B45A1A68C96C65FEA66" ma:contentTypeVersion="2" ma:contentTypeDescription="Creare un nuovo documento." ma:contentTypeScope="" ma:versionID="aa06494604bfee3cf0bfe4302d8e6501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6b394390b3918ff70a4781f724ea656c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FD9D0FC-A129-4088-AD48-6284804907B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dbecea3-23a4-4f99-998c-1622ab74fd8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F5941B-0559-4322-8B57-9B51D7EBD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FBC496-24A9-4C23-AB6C-01FDA43B3B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F84DA0-6988-4083-8121-5B8D6F552B3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Province</vt:lpstr>
    </vt:vector>
  </TitlesOfParts>
  <Company>Regione Autonoma F.V.G.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Dipreg</dc:creator>
  <cp:lastModifiedBy>Anzilutti Sara</cp:lastModifiedBy>
  <cp:lastPrinted>2007-12-04T11:01:08Z</cp:lastPrinted>
  <dcterms:created xsi:type="dcterms:W3CDTF">2003-07-29T14:54:59Z</dcterms:created>
  <dcterms:modified xsi:type="dcterms:W3CDTF">2024-06-11T09:51:16Z</dcterms:modified>
</cp:coreProperties>
</file>