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46329\Irene\Commercio estero\Aggiornamenti SITO\2024\"/>
    </mc:Choice>
  </mc:AlternateContent>
  <bookViews>
    <workbookView xWindow="0" yWindow="0" windowWidth="20490" windowHeight="7050"/>
  </bookViews>
  <sheets>
    <sheet name="I-E_province" sheetId="1" r:id="rId1"/>
    <sheet name="I-E_province_merce" sheetId="4" r:id="rId2"/>
    <sheet name="I-E_province_Paesi" sheetId="5" r:id="rId3"/>
  </sheets>
  <calcPr calcId="162913"/>
</workbook>
</file>

<file path=xl/calcChain.xml><?xml version="1.0" encoding="utf-8"?>
<calcChain xmlns="http://schemas.openxmlformats.org/spreadsheetml/2006/main">
  <c r="H10" i="1" l="1"/>
  <c r="I15" i="1" l="1"/>
  <c r="I14" i="1"/>
  <c r="I13" i="1"/>
  <c r="I12" i="1"/>
  <c r="I11" i="1"/>
  <c r="I10" i="1"/>
  <c r="H11" i="1" l="1"/>
  <c r="H12" i="1" l="1"/>
  <c r="H13" i="1"/>
  <c r="H14" i="1"/>
  <c r="H15" i="1"/>
</calcChain>
</file>

<file path=xl/sharedStrings.xml><?xml version="1.0" encoding="utf-8"?>
<sst xmlns="http://schemas.openxmlformats.org/spreadsheetml/2006/main" count="99" uniqueCount="39">
  <si>
    <t>Pordenone</t>
  </si>
  <si>
    <t>Fonte: Istat, Statistiche del commercio con l'estero</t>
  </si>
  <si>
    <t xml:space="preserve">Import Export per Anno e Territorio Italiano </t>
  </si>
  <si>
    <t>Territorio</t>
  </si>
  <si>
    <t>Italia Nord-orientale</t>
  </si>
  <si>
    <t xml:space="preserve">Friuli-Venezia Giulia </t>
  </si>
  <si>
    <t xml:space="preserve">Udine </t>
  </si>
  <si>
    <t xml:space="preserve">Gorizia </t>
  </si>
  <si>
    <t xml:space="preserve">Trieste </t>
  </si>
  <si>
    <t>Import</t>
  </si>
  <si>
    <t>Export</t>
  </si>
  <si>
    <t>Saldo</t>
  </si>
  <si>
    <t xml:space="preserve">Import Export per classificazione merceologica (CPAteco2007) e territorio Italiano </t>
  </si>
  <si>
    <t>A-PRODOTTI DELL'AGRICOLTURA, DELLA SILVICOLTURA E DELLA PESCA</t>
  </si>
  <si>
    <t>B-PRODOTTI DELL'ESTRAZIONE DI MINERALI DA CAVE E MINIERE</t>
  </si>
  <si>
    <t>V-MERCI DICHIARATE COME PROVVISTE DI BORDO, MERCI NAZIONALI DI RITORNO E RESPINTE, MERCI VARIE</t>
  </si>
  <si>
    <t>EUROPA</t>
  </si>
  <si>
    <t>AFRICA</t>
  </si>
  <si>
    <t>AMERICA</t>
  </si>
  <si>
    <t>ASIA</t>
  </si>
  <si>
    <t>OCEANIA e altri terr.</t>
  </si>
  <si>
    <t>MONDO</t>
  </si>
  <si>
    <t>C-PRODOTTI DELLE ATTIVITÀ MANIFATTURIERE</t>
  </si>
  <si>
    <t>J-PRODOTTI DELLE ATTIVITÀ DEI SERVIZI DI INFORMAZIONE E COMUNICAZIONE</t>
  </si>
  <si>
    <t>M-PRODOTTI DELLE ATTIVITÀ PROFESSIONALI, SCIENTIFICHE E TECNICHE</t>
  </si>
  <si>
    <t>R-PRODOTTI DELLE ATTIVITÀ ARTISTICHE, SPORTIVE, DI INTRATTENIMENTO E DIVERTIMENTO</t>
  </si>
  <si>
    <t>S-PRODOTTI DELLE ALTRE ATTIVITÀ DI SERVIZI</t>
  </si>
  <si>
    <t>E-PRODOTTI DELLE ATTIVITA' DI TRATTAMENTO DEI RIFIUTI E RISANAMENTO</t>
  </si>
  <si>
    <t>Valori cumulati in Euro</t>
  </si>
  <si>
    <t>Note: valori provvisori</t>
  </si>
  <si>
    <t xml:space="preserve">Pordenone </t>
  </si>
  <si>
    <t>di cui Ue 27 post Brexit</t>
  </si>
  <si>
    <t xml:space="preserve">Import Export per area geografica e territorio Italiano </t>
  </si>
  <si>
    <t>D-ENERGIA ELETTRICA, GAS, VAPORE E ARIA CONDIZIONATA</t>
  </si>
  <si>
    <t>Elaborazione: Servizio programmazione, pianificazione strategica, controllo di gestione e statistica</t>
  </si>
  <si>
    <t>Friuli-Venezia Giulia</t>
  </si>
  <si>
    <t>Udine</t>
  </si>
  <si>
    <r>
      <t xml:space="preserve">Periodo di riferimento dei dati: </t>
    </r>
    <r>
      <rPr>
        <b/>
        <sz val="8"/>
        <color indexed="8"/>
        <rFont val="DecimaWE Rg"/>
      </rPr>
      <t>III trimestre 2024</t>
    </r>
  </si>
  <si>
    <t>Variazione % 2024-2023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</si>
</sst>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2" x14ac:knownFonts="1">
    <font>
      <sz val="10"/>
      <name val="Times New Roman"/>
    </font>
    <font>
      <sz val="10"/>
      <name val="Times New Roman"/>
      <family val="1"/>
    </font>
    <font>
      <b/>
      <sz val="12"/>
      <color indexed="41"/>
      <name val="DecimaWE Rg"/>
    </font>
    <font>
      <sz val="10"/>
      <name val="DecimaWE Rg"/>
    </font>
    <font>
      <sz val="8"/>
      <color indexed="8"/>
      <name val="DecimaWE Rg"/>
    </font>
    <font>
      <b/>
      <sz val="8"/>
      <color indexed="8"/>
      <name val="DecimaWE Rg"/>
    </font>
    <font>
      <b/>
      <sz val="9"/>
      <color indexed="43"/>
      <name val="DecimaWE Rg"/>
    </font>
    <font>
      <sz val="9"/>
      <color indexed="8"/>
      <name val="DecimaWE Rg"/>
    </font>
    <font>
      <b/>
      <sz val="9"/>
      <color indexed="8"/>
      <name val="DecimaWE Rg"/>
    </font>
    <font>
      <b/>
      <sz val="9"/>
      <name val="DecimaWE Rg"/>
    </font>
    <font>
      <sz val="9"/>
      <name val="DecimaWE Rg"/>
    </font>
    <font>
      <b/>
      <sz val="10"/>
      <name val="DecimaWE Rg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right" wrapText="1"/>
    </xf>
    <xf numFmtId="0" fontId="3" fillId="0" borderId="0" xfId="0" applyFont="1" applyFill="1"/>
    <xf numFmtId="0" fontId="7" fillId="3" borderId="5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justify" wrapText="1"/>
    </xf>
    <xf numFmtId="3" fontId="7" fillId="0" borderId="0" xfId="0" applyNumberFormat="1" applyFont="1" applyBorder="1" applyAlignment="1">
      <alignment horizontal="right" wrapText="1"/>
    </xf>
    <xf numFmtId="3" fontId="7" fillId="0" borderId="8" xfId="0" applyNumberFormat="1" applyFont="1" applyBorder="1" applyAlignment="1">
      <alignment horizontal="right" wrapText="1"/>
    </xf>
    <xf numFmtId="3" fontId="3" fillId="0" borderId="0" xfId="0" applyNumberFormat="1" applyFont="1" applyFill="1"/>
    <xf numFmtId="0" fontId="8" fillId="4" borderId="8" xfId="0" applyFont="1" applyFill="1" applyBorder="1" applyAlignment="1">
      <alignment horizontal="justify" wrapText="1"/>
    </xf>
    <xf numFmtId="3" fontId="7" fillId="4" borderId="0" xfId="0" applyNumberFormat="1" applyFont="1" applyFill="1" applyBorder="1" applyAlignment="1">
      <alignment horizontal="right" wrapText="1"/>
    </xf>
    <xf numFmtId="3" fontId="7" fillId="4" borderId="8" xfId="0" applyNumberFormat="1" applyFont="1" applyFill="1" applyBorder="1" applyAlignment="1">
      <alignment horizontal="right" wrapText="1"/>
    </xf>
    <xf numFmtId="0" fontId="8" fillId="0" borderId="8" xfId="0" applyFont="1" applyBorder="1" applyAlignment="1">
      <alignment horizontal="justify" wrapText="1"/>
    </xf>
    <xf numFmtId="0" fontId="9" fillId="0" borderId="8" xfId="0" applyFont="1" applyFill="1" applyBorder="1" applyAlignment="1">
      <alignment horizontal="left" wrapText="1"/>
    </xf>
    <xf numFmtId="3" fontId="10" fillId="0" borderId="8" xfId="0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 wrapText="1"/>
    </xf>
    <xf numFmtId="3" fontId="11" fillId="0" borderId="0" xfId="0" applyNumberFormat="1" applyFont="1" applyFill="1"/>
    <xf numFmtId="0" fontId="11" fillId="0" borderId="0" xfId="0" applyFont="1" applyFill="1"/>
    <xf numFmtId="0" fontId="9" fillId="0" borderId="9" xfId="0" applyFont="1" applyFill="1" applyBorder="1" applyAlignment="1">
      <alignment horizontal="left" wrapText="1"/>
    </xf>
    <xf numFmtId="3" fontId="10" fillId="0" borderId="9" xfId="0" applyNumberFormat="1" applyFont="1" applyFill="1" applyBorder="1" applyAlignment="1">
      <alignment horizontal="right" wrapText="1"/>
    </xf>
    <xf numFmtId="3" fontId="10" fillId="0" borderId="5" xfId="0" applyNumberFormat="1" applyFont="1" applyFill="1" applyBorder="1" applyAlignment="1">
      <alignment horizontal="right" wrapText="1"/>
    </xf>
    <xf numFmtId="3" fontId="7" fillId="0" borderId="0" xfId="1" applyNumberFormat="1" applyFont="1" applyBorder="1" applyAlignment="1">
      <alignment horizontal="right" wrapText="1"/>
    </xf>
    <xf numFmtId="3" fontId="10" fillId="0" borderId="0" xfId="0" applyNumberFormat="1" applyFont="1" applyFill="1"/>
    <xf numFmtId="3" fontId="7" fillId="4" borderId="0" xfId="1" applyNumberFormat="1" applyFont="1" applyFill="1" applyBorder="1" applyAlignment="1">
      <alignment horizontal="right" wrapText="1"/>
    </xf>
    <xf numFmtId="3" fontId="10" fillId="4" borderId="0" xfId="0" applyNumberFormat="1" applyFont="1" applyFill="1"/>
    <xf numFmtId="3" fontId="10" fillId="4" borderId="0" xfId="0" applyNumberFormat="1" applyFont="1" applyFill="1" applyAlignment="1">
      <alignment horizontal="right"/>
    </xf>
    <xf numFmtId="3" fontId="10" fillId="0" borderId="0" xfId="0" applyNumberFormat="1" applyFont="1" applyFill="1" applyAlignment="1">
      <alignment horizontal="right"/>
    </xf>
    <xf numFmtId="3" fontId="10" fillId="0" borderId="0" xfId="1" applyNumberFormat="1" applyFont="1" applyFill="1" applyBorder="1" applyAlignment="1">
      <alignment horizontal="right" wrapText="1"/>
    </xf>
    <xf numFmtId="3" fontId="10" fillId="0" borderId="5" xfId="1" applyNumberFormat="1" applyFont="1" applyFill="1" applyBorder="1" applyAlignment="1">
      <alignment horizontal="right" wrapText="1"/>
    </xf>
    <xf numFmtId="3" fontId="10" fillId="0" borderId="5" xfId="0" applyNumberFormat="1" applyFont="1" applyFill="1" applyBorder="1"/>
    <xf numFmtId="3" fontId="10" fillId="0" borderId="5" xfId="0" applyNumberFormat="1" applyFont="1" applyFill="1" applyBorder="1" applyAlignment="1">
      <alignment horizontal="right"/>
    </xf>
    <xf numFmtId="164" fontId="7" fillId="0" borderId="8" xfId="1" applyNumberFormat="1" applyFont="1" applyBorder="1" applyAlignment="1">
      <alignment horizontal="right" wrapText="1"/>
    </xf>
    <xf numFmtId="164" fontId="7" fillId="0" borderId="4" xfId="1" applyNumberFormat="1" applyFont="1" applyBorder="1" applyAlignment="1">
      <alignment horizontal="right" wrapText="1"/>
    </xf>
    <xf numFmtId="164" fontId="7" fillId="4" borderId="8" xfId="1" applyNumberFormat="1" applyFont="1" applyFill="1" applyBorder="1" applyAlignment="1">
      <alignment horizontal="right" wrapText="1"/>
    </xf>
    <xf numFmtId="164" fontId="7" fillId="4" borderId="4" xfId="1" applyNumberFormat="1" applyFont="1" applyFill="1" applyBorder="1" applyAlignment="1">
      <alignment horizontal="right" wrapText="1"/>
    </xf>
    <xf numFmtId="164" fontId="7" fillId="0" borderId="9" xfId="1" applyNumberFormat="1" applyFont="1" applyBorder="1" applyAlignment="1">
      <alignment horizontal="right" wrapText="1"/>
    </xf>
    <xf numFmtId="164" fontId="7" fillId="0" borderId="6" xfId="1" applyNumberFormat="1" applyFont="1" applyBorder="1" applyAlignment="1">
      <alignment horizontal="right" wrapText="1"/>
    </xf>
    <xf numFmtId="3" fontId="3" fillId="0" borderId="0" xfId="0" applyNumberFormat="1" applyFont="1"/>
    <xf numFmtId="0" fontId="7" fillId="3" borderId="11" xfId="0" applyFont="1" applyFill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0" fontId="10" fillId="0" borderId="0" xfId="0" applyFont="1" applyAlignment="1">
      <alignment wrapText="1"/>
    </xf>
    <xf numFmtId="0" fontId="6" fillId="2" borderId="1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justify" wrapText="1"/>
    </xf>
    <xf numFmtId="0" fontId="4" fillId="0" borderId="0" xfId="0" applyFont="1" applyAlignment="1">
      <alignment horizontal="right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right" wrapText="1"/>
    </xf>
    <xf numFmtId="3" fontId="7" fillId="4" borderId="13" xfId="0" applyNumberFormat="1" applyFont="1" applyFill="1" applyBorder="1" applyAlignment="1">
      <alignment horizontal="right" wrapText="1"/>
    </xf>
    <xf numFmtId="3" fontId="7" fillId="0" borderId="13" xfId="0" applyNumberFormat="1" applyFont="1" applyBorder="1" applyAlignment="1">
      <alignment horizontal="right" wrapText="1"/>
    </xf>
    <xf numFmtId="3" fontId="10" fillId="0" borderId="13" xfId="0" applyNumberFormat="1" applyFont="1" applyFill="1" applyBorder="1" applyAlignment="1">
      <alignment horizontal="right" wrapText="1"/>
    </xf>
    <xf numFmtId="3" fontId="10" fillId="0" borderId="14" xfId="0" applyNumberFormat="1" applyFont="1" applyFill="1" applyBorder="1" applyAlignment="1">
      <alignment horizontal="right" wrapText="1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006BA0"/>
      <rgbColor rgb="0090DBFF"/>
      <rgbColor rgb="00FFFFFF"/>
      <rgbColor rgb="00FFFFFF"/>
      <rgbColor rgb="00707070"/>
      <rgbColor rgb="00FFFFFF"/>
      <rgbColor rgb="00AFAFAF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6"/>
  <sheetViews>
    <sheetView showGridLines="0" tabSelected="1" topLeftCell="A10" workbookViewId="0">
      <selection activeCell="B10" sqref="B10:G15"/>
    </sheetView>
  </sheetViews>
  <sheetFormatPr defaultColWidth="8.83203125" defaultRowHeight="13.5" x14ac:dyDescent="0.25"/>
  <cols>
    <col min="1" max="1" width="24.83203125" style="1" customWidth="1"/>
    <col min="2" max="3" width="14.33203125" style="1" bestFit="1" customWidth="1"/>
    <col min="4" max="4" width="12.83203125" style="1" customWidth="1"/>
    <col min="5" max="6" width="14.33203125" style="1" bestFit="1" customWidth="1"/>
    <col min="7" max="7" width="12.83203125" style="1" customWidth="1"/>
    <col min="8" max="9" width="12.83203125" style="3" customWidth="1"/>
    <col min="10" max="10" width="9.5" style="3" customWidth="1"/>
    <col min="11" max="11" width="12.6640625" style="3" bestFit="1" customWidth="1"/>
    <col min="12" max="12" width="13.83203125" style="3" bestFit="1" customWidth="1"/>
    <col min="13" max="16384" width="8.83203125" style="3"/>
  </cols>
  <sheetData>
    <row r="1" spans="1:12" s="1" customFormat="1" ht="20.45" customHeight="1" x14ac:dyDescent="0.3">
      <c r="A1" s="48" t="s">
        <v>2</v>
      </c>
      <c r="B1" s="48"/>
      <c r="C1" s="48"/>
      <c r="D1" s="48"/>
      <c r="E1" s="48"/>
      <c r="F1" s="48"/>
      <c r="G1" s="48"/>
      <c r="H1" s="48"/>
      <c r="I1" s="48"/>
    </row>
    <row r="2" spans="1:12" s="1" customFormat="1" ht="21.75" customHeight="1" x14ac:dyDescent="0.25">
      <c r="A2" s="49" t="s">
        <v>1</v>
      </c>
      <c r="B2" s="49"/>
      <c r="C2" s="49"/>
      <c r="D2" s="49"/>
      <c r="E2" s="49"/>
      <c r="F2" s="49"/>
      <c r="G2" s="49"/>
      <c r="H2" s="49"/>
      <c r="I2" s="49"/>
      <c r="J2" s="2"/>
    </row>
    <row r="3" spans="1:12" s="1" customFormat="1" ht="13.5" customHeight="1" x14ac:dyDescent="0.25">
      <c r="A3" s="49" t="s">
        <v>34</v>
      </c>
      <c r="B3" s="49"/>
      <c r="C3" s="49"/>
      <c r="D3" s="49"/>
      <c r="E3" s="49"/>
      <c r="F3" s="49"/>
      <c r="G3" s="49"/>
      <c r="H3" s="49"/>
      <c r="I3" s="49"/>
      <c r="J3" s="2"/>
    </row>
    <row r="4" spans="1:12" s="1" customFormat="1" ht="13.5" customHeight="1" x14ac:dyDescent="0.25">
      <c r="A4" s="49" t="s">
        <v>37</v>
      </c>
      <c r="B4" s="49"/>
      <c r="C4" s="49"/>
      <c r="D4" s="49"/>
      <c r="E4" s="49"/>
      <c r="F4" s="49"/>
      <c r="G4" s="49"/>
      <c r="H4" s="49"/>
      <c r="I4" s="49"/>
      <c r="J4" s="2"/>
    </row>
    <row r="5" spans="1:12" s="1" customFormat="1" ht="13.5" customHeight="1" x14ac:dyDescent="0.25">
      <c r="A5" s="49" t="s">
        <v>29</v>
      </c>
      <c r="B5" s="49"/>
      <c r="C5" s="49"/>
      <c r="D5" s="49"/>
      <c r="E5" s="49"/>
      <c r="F5" s="49"/>
      <c r="G5" s="49"/>
      <c r="H5" s="49"/>
      <c r="I5" s="49"/>
      <c r="J5" s="2"/>
    </row>
    <row r="6" spans="1:12" s="1" customFormat="1" x14ac:dyDescent="0.25">
      <c r="A6" s="49"/>
      <c r="B6" s="49"/>
      <c r="C6" s="49"/>
      <c r="D6" s="49"/>
      <c r="E6" s="49"/>
      <c r="F6" s="49"/>
      <c r="G6" s="49"/>
      <c r="H6" s="49"/>
      <c r="I6" s="49"/>
      <c r="J6" s="2"/>
    </row>
    <row r="7" spans="1:12" ht="22.5" customHeight="1" x14ac:dyDescent="0.25">
      <c r="A7" s="42" t="s">
        <v>3</v>
      </c>
      <c r="B7" s="45" t="s">
        <v>28</v>
      </c>
      <c r="C7" s="46"/>
      <c r="D7" s="46"/>
      <c r="E7" s="46"/>
      <c r="F7" s="46"/>
      <c r="G7" s="46"/>
      <c r="H7" s="46"/>
      <c r="I7" s="46"/>
    </row>
    <row r="8" spans="1:12" ht="20.25" customHeight="1" x14ac:dyDescent="0.25">
      <c r="A8" s="43"/>
      <c r="B8" s="47">
        <v>2023</v>
      </c>
      <c r="C8" s="47"/>
      <c r="D8" s="47"/>
      <c r="E8" s="47">
        <v>2024</v>
      </c>
      <c r="F8" s="47"/>
      <c r="G8" s="47"/>
      <c r="H8" s="47" t="s">
        <v>38</v>
      </c>
      <c r="I8" s="47"/>
    </row>
    <row r="9" spans="1:12" ht="27.95" customHeight="1" x14ac:dyDescent="0.25">
      <c r="A9" s="44"/>
      <c r="B9" s="4" t="s">
        <v>9</v>
      </c>
      <c r="C9" s="4" t="s">
        <v>10</v>
      </c>
      <c r="D9" s="4" t="s">
        <v>11</v>
      </c>
      <c r="E9" s="4" t="s">
        <v>9</v>
      </c>
      <c r="F9" s="4" t="s">
        <v>10</v>
      </c>
      <c r="G9" s="4" t="s">
        <v>11</v>
      </c>
      <c r="H9" s="4" t="s">
        <v>9</v>
      </c>
      <c r="I9" s="5" t="s">
        <v>10</v>
      </c>
    </row>
    <row r="10" spans="1:12" ht="27.95" customHeight="1" x14ac:dyDescent="0.25">
      <c r="A10" s="13" t="s">
        <v>4</v>
      </c>
      <c r="B10" s="8">
        <v>99183015268</v>
      </c>
      <c r="C10" s="7">
        <v>148941414610</v>
      </c>
      <c r="D10" s="7">
        <v>49758399342</v>
      </c>
      <c r="E10" s="8">
        <v>97231536353</v>
      </c>
      <c r="F10" s="7">
        <v>146301978936</v>
      </c>
      <c r="G10" s="7">
        <v>49070442583</v>
      </c>
      <c r="H10" s="32">
        <f>100*E10/B10-100</f>
        <v>-1.9675535269087732</v>
      </c>
      <c r="I10" s="33">
        <f t="shared" ref="I10:I15" si="0">100*F10/C10-100</f>
        <v>-1.7721301230495925</v>
      </c>
      <c r="J10" s="9"/>
      <c r="K10" s="9"/>
      <c r="L10" s="9"/>
    </row>
    <row r="11" spans="1:12" ht="27.95" customHeight="1" x14ac:dyDescent="0.25">
      <c r="A11" s="10" t="s">
        <v>5</v>
      </c>
      <c r="B11" s="12">
        <v>8067970401</v>
      </c>
      <c r="C11" s="11">
        <v>14944575622</v>
      </c>
      <c r="D11" s="11">
        <v>6876605221</v>
      </c>
      <c r="E11" s="12">
        <v>7948118189</v>
      </c>
      <c r="F11" s="11">
        <v>14214698807</v>
      </c>
      <c r="G11" s="11">
        <v>6266580618</v>
      </c>
      <c r="H11" s="34">
        <f>100*E11/B11-100</f>
        <v>-1.4855311316603803</v>
      </c>
      <c r="I11" s="35">
        <f t="shared" si="0"/>
        <v>-4.8838912088312725</v>
      </c>
      <c r="J11" s="9"/>
      <c r="K11" s="9"/>
      <c r="L11" s="9"/>
    </row>
    <row r="12" spans="1:12" ht="27.95" customHeight="1" x14ac:dyDescent="0.25">
      <c r="A12" s="13" t="s">
        <v>6</v>
      </c>
      <c r="B12" s="8">
        <v>3845227858</v>
      </c>
      <c r="C12" s="7">
        <v>5844494640</v>
      </c>
      <c r="D12" s="7">
        <v>1999266782</v>
      </c>
      <c r="E12" s="8">
        <v>3804437945</v>
      </c>
      <c r="F12" s="7">
        <v>5268380001</v>
      </c>
      <c r="G12" s="7">
        <v>1463942056</v>
      </c>
      <c r="H12" s="32">
        <f t="shared" ref="H12:H15" si="1">100*E12/B12-100</f>
        <v>-1.060793131287042</v>
      </c>
      <c r="I12" s="33">
        <f t="shared" si="0"/>
        <v>-9.8573901506734956</v>
      </c>
      <c r="J12" s="9"/>
      <c r="K12" s="9"/>
      <c r="L12" s="9"/>
    </row>
    <row r="13" spans="1:12" ht="27.95" customHeight="1" x14ac:dyDescent="0.25">
      <c r="A13" s="13" t="s">
        <v>7</v>
      </c>
      <c r="B13" s="8">
        <v>1062281804</v>
      </c>
      <c r="C13" s="7">
        <v>1470504659</v>
      </c>
      <c r="D13" s="7">
        <v>408222855</v>
      </c>
      <c r="E13" s="8">
        <v>1021700961</v>
      </c>
      <c r="F13" s="7">
        <v>1882734395</v>
      </c>
      <c r="G13" s="7">
        <v>861033434</v>
      </c>
      <c r="H13" s="32">
        <f t="shared" si="1"/>
        <v>-3.8201579700596966</v>
      </c>
      <c r="I13" s="33">
        <f t="shared" si="0"/>
        <v>28.033215228323883</v>
      </c>
      <c r="J13" s="9"/>
      <c r="K13" s="9"/>
      <c r="L13" s="9"/>
    </row>
    <row r="14" spans="1:12" s="18" customFormat="1" ht="27.95" customHeight="1" x14ac:dyDescent="0.25">
      <c r="A14" s="14" t="s">
        <v>8</v>
      </c>
      <c r="B14" s="15">
        <v>1524486849</v>
      </c>
      <c r="C14" s="16">
        <v>3863783495</v>
      </c>
      <c r="D14" s="7">
        <v>2339296646</v>
      </c>
      <c r="E14" s="15">
        <v>1461350428</v>
      </c>
      <c r="F14" s="16">
        <v>3355304030</v>
      </c>
      <c r="G14" s="7">
        <v>1893953602</v>
      </c>
      <c r="H14" s="32">
        <f t="shared" si="1"/>
        <v>-4.1414867593915261</v>
      </c>
      <c r="I14" s="33">
        <f t="shared" si="0"/>
        <v>-13.160143824259492</v>
      </c>
      <c r="J14" s="17"/>
      <c r="K14" s="9"/>
      <c r="L14" s="9"/>
    </row>
    <row r="15" spans="1:12" s="18" customFormat="1" ht="27.95" customHeight="1" x14ac:dyDescent="0.25">
      <c r="A15" s="19" t="s">
        <v>30</v>
      </c>
      <c r="B15" s="20">
        <v>1635973890</v>
      </c>
      <c r="C15" s="21">
        <v>3765792828</v>
      </c>
      <c r="D15" s="21">
        <v>2129818938</v>
      </c>
      <c r="E15" s="20">
        <v>1660628855</v>
      </c>
      <c r="F15" s="21">
        <v>3708280381</v>
      </c>
      <c r="G15" s="21">
        <v>2047651526</v>
      </c>
      <c r="H15" s="36">
        <f t="shared" si="1"/>
        <v>1.5070512525111326</v>
      </c>
      <c r="I15" s="37">
        <f t="shared" si="0"/>
        <v>-1.5272334306968389</v>
      </c>
      <c r="J15" s="17"/>
      <c r="K15" s="9"/>
      <c r="L15" s="9"/>
    </row>
    <row r="16" spans="1:12" s="1" customFormat="1" x14ac:dyDescent="0.25">
      <c r="A16" s="2"/>
      <c r="B16" s="2"/>
      <c r="C16" s="2"/>
      <c r="D16" s="2"/>
      <c r="E16" s="2"/>
      <c r="F16" s="2"/>
      <c r="G16" s="2"/>
      <c r="H16" s="2"/>
      <c r="I16" s="2"/>
    </row>
  </sheetData>
  <mergeCells count="11">
    <mergeCell ref="A1:I1"/>
    <mergeCell ref="A6:I6"/>
    <mergeCell ref="A4:I4"/>
    <mergeCell ref="A5:I5"/>
    <mergeCell ref="A2:I2"/>
    <mergeCell ref="A3:I3"/>
    <mergeCell ref="A7:A9"/>
    <mergeCell ref="B7:I7"/>
    <mergeCell ref="H8:I8"/>
    <mergeCell ref="B8:D8"/>
    <mergeCell ref="E8:G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32"/>
  <sheetViews>
    <sheetView showGridLines="0" topLeftCell="A13" workbookViewId="0">
      <selection activeCell="G22" sqref="G22"/>
    </sheetView>
  </sheetViews>
  <sheetFormatPr defaultColWidth="8.83203125" defaultRowHeight="13.5" x14ac:dyDescent="0.25"/>
  <cols>
    <col min="1" max="1" width="21" style="1" customWidth="1"/>
    <col min="2" max="2" width="13.5" style="1" customWidth="1"/>
    <col min="3" max="4" width="12.1640625" style="1" bestFit="1" customWidth="1"/>
    <col min="5" max="5" width="12.33203125" style="1" customWidth="1"/>
    <col min="6" max="9" width="14" style="3" customWidth="1"/>
    <col min="10" max="10" width="12.1640625" style="3" bestFit="1" customWidth="1"/>
    <col min="11" max="11" width="13.1640625" style="3" customWidth="1"/>
    <col min="12" max="12" width="10.83203125" style="3" bestFit="1" customWidth="1"/>
    <col min="13" max="13" width="11.5" style="3" customWidth="1"/>
    <col min="14" max="19" width="10" style="3" customWidth="1"/>
    <col min="20" max="20" width="12.6640625" style="3" customWidth="1"/>
    <col min="21" max="21" width="11.83203125" style="3" customWidth="1"/>
    <col min="22" max="16384" width="8.83203125" style="3"/>
  </cols>
  <sheetData>
    <row r="1" spans="1:21" s="1" customFormat="1" ht="20.45" customHeight="1" x14ac:dyDescent="0.3">
      <c r="A1" s="48" t="s">
        <v>12</v>
      </c>
      <c r="B1" s="48"/>
      <c r="C1" s="48"/>
      <c r="D1" s="48"/>
      <c r="E1" s="48"/>
      <c r="F1" s="48"/>
      <c r="G1" s="48"/>
    </row>
    <row r="2" spans="1:21" s="1" customFormat="1" ht="21.75" customHeight="1" x14ac:dyDescent="0.25">
      <c r="A2" s="49" t="s">
        <v>1</v>
      </c>
      <c r="B2" s="49"/>
      <c r="C2" s="49"/>
      <c r="D2" s="49"/>
      <c r="E2" s="49"/>
      <c r="F2" s="49"/>
      <c r="G2" s="49"/>
      <c r="H2" s="40"/>
      <c r="I2" s="40"/>
    </row>
    <row r="3" spans="1:21" s="1" customFormat="1" ht="13.5" customHeight="1" x14ac:dyDescent="0.25">
      <c r="A3" s="49" t="s">
        <v>34</v>
      </c>
      <c r="B3" s="49"/>
      <c r="C3" s="49"/>
      <c r="D3" s="49"/>
      <c r="E3" s="49"/>
      <c r="F3" s="49"/>
      <c r="G3" s="49"/>
      <c r="H3" s="40"/>
      <c r="I3" s="40"/>
    </row>
    <row r="4" spans="1:21" s="1" customFormat="1" ht="13.5" customHeight="1" x14ac:dyDescent="0.25">
      <c r="A4" s="49" t="s">
        <v>37</v>
      </c>
      <c r="B4" s="49"/>
      <c r="C4" s="49"/>
      <c r="D4" s="49"/>
      <c r="E4" s="49"/>
      <c r="F4" s="49"/>
      <c r="G4" s="49"/>
      <c r="H4" s="40"/>
      <c r="I4" s="40"/>
    </row>
    <row r="5" spans="1:21" s="1" customFormat="1" ht="13.5" customHeight="1" x14ac:dyDescent="0.25">
      <c r="A5" s="49" t="s">
        <v>29</v>
      </c>
      <c r="B5" s="49"/>
      <c r="C5" s="49"/>
      <c r="D5" s="49"/>
      <c r="E5" s="49"/>
      <c r="F5" s="49"/>
      <c r="G5" s="49"/>
      <c r="H5" s="40"/>
      <c r="I5" s="40"/>
    </row>
    <row r="6" spans="1:21" s="1" customFormat="1" x14ac:dyDescent="0.25">
      <c r="A6" s="49"/>
      <c r="B6" s="49"/>
      <c r="C6" s="49"/>
      <c r="D6" s="49"/>
      <c r="E6" s="49"/>
      <c r="F6" s="49"/>
      <c r="G6" s="49"/>
      <c r="H6" s="40"/>
      <c r="I6" s="40"/>
    </row>
    <row r="7" spans="1:21" ht="22.5" customHeight="1" x14ac:dyDescent="0.25">
      <c r="A7" s="42" t="s">
        <v>3</v>
      </c>
      <c r="B7" s="51" t="s">
        <v>28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</row>
    <row r="8" spans="1:21" ht="72" customHeight="1" x14ac:dyDescent="0.25">
      <c r="A8" s="43"/>
      <c r="B8" s="52" t="s">
        <v>13</v>
      </c>
      <c r="C8" s="50"/>
      <c r="D8" s="50" t="s">
        <v>14</v>
      </c>
      <c r="E8" s="50"/>
      <c r="F8" s="50" t="s">
        <v>22</v>
      </c>
      <c r="G8" s="50"/>
      <c r="H8" s="50" t="s">
        <v>33</v>
      </c>
      <c r="I8" s="50"/>
      <c r="J8" s="50" t="s">
        <v>27</v>
      </c>
      <c r="K8" s="50"/>
      <c r="L8" s="50" t="s">
        <v>23</v>
      </c>
      <c r="M8" s="50"/>
      <c r="N8" s="50" t="s">
        <v>24</v>
      </c>
      <c r="O8" s="50"/>
      <c r="P8" s="50" t="s">
        <v>25</v>
      </c>
      <c r="Q8" s="50"/>
      <c r="R8" s="50" t="s">
        <v>26</v>
      </c>
      <c r="S8" s="50"/>
      <c r="T8" s="50" t="s">
        <v>15</v>
      </c>
      <c r="U8" s="50"/>
    </row>
    <row r="9" spans="1:21" ht="27.95" customHeight="1" x14ac:dyDescent="0.25">
      <c r="A9" s="44"/>
      <c r="B9" s="4" t="s">
        <v>9</v>
      </c>
      <c r="C9" s="4" t="s">
        <v>10</v>
      </c>
      <c r="D9" s="4" t="s">
        <v>9</v>
      </c>
      <c r="E9" s="4" t="s">
        <v>10</v>
      </c>
      <c r="F9" s="39" t="s">
        <v>9</v>
      </c>
      <c r="G9" s="39" t="s">
        <v>10</v>
      </c>
      <c r="H9" s="4" t="s">
        <v>9</v>
      </c>
      <c r="I9" s="4" t="s">
        <v>10</v>
      </c>
      <c r="J9" s="4" t="s">
        <v>9</v>
      </c>
      <c r="K9" s="4" t="s">
        <v>10</v>
      </c>
      <c r="L9" s="4" t="s">
        <v>9</v>
      </c>
      <c r="M9" s="4" t="s">
        <v>10</v>
      </c>
      <c r="N9" s="4" t="s">
        <v>9</v>
      </c>
      <c r="O9" s="4" t="s">
        <v>10</v>
      </c>
      <c r="P9" s="4" t="s">
        <v>9</v>
      </c>
      <c r="Q9" s="4" t="s">
        <v>10</v>
      </c>
      <c r="R9" s="4" t="s">
        <v>9</v>
      </c>
      <c r="S9" s="4" t="s">
        <v>10</v>
      </c>
      <c r="T9" s="4" t="s">
        <v>9</v>
      </c>
      <c r="U9" s="4" t="s">
        <v>10</v>
      </c>
    </row>
    <row r="10" spans="1:21" ht="27.95" customHeight="1" x14ac:dyDescent="0.25">
      <c r="A10" s="6" t="s">
        <v>4</v>
      </c>
      <c r="B10" s="8">
        <v>5594513111</v>
      </c>
      <c r="C10" s="7">
        <v>2669198728</v>
      </c>
      <c r="D10" s="7">
        <v>2672403430</v>
      </c>
      <c r="E10" s="7">
        <v>143301673</v>
      </c>
      <c r="F10" s="22">
        <v>86350953432</v>
      </c>
      <c r="G10" s="22">
        <v>141469053965</v>
      </c>
      <c r="H10" s="22">
        <v>0</v>
      </c>
      <c r="I10" s="22">
        <v>593</v>
      </c>
      <c r="J10" s="22">
        <v>1223655341</v>
      </c>
      <c r="K10" s="22">
        <v>574874007</v>
      </c>
      <c r="L10" s="23">
        <v>143993952</v>
      </c>
      <c r="M10" s="23">
        <v>482217932</v>
      </c>
      <c r="N10" s="23">
        <v>203262</v>
      </c>
      <c r="O10" s="23">
        <v>317683</v>
      </c>
      <c r="P10" s="23">
        <v>60124878</v>
      </c>
      <c r="Q10" s="23">
        <v>73697140</v>
      </c>
      <c r="R10" s="23">
        <v>20805</v>
      </c>
      <c r="S10" s="23">
        <v>0</v>
      </c>
      <c r="T10" s="23">
        <v>1185668142</v>
      </c>
      <c r="U10" s="23">
        <v>889317215</v>
      </c>
    </row>
    <row r="11" spans="1:21" ht="38.25" x14ac:dyDescent="0.25">
      <c r="A11" s="10" t="s">
        <v>35</v>
      </c>
      <c r="B11" s="12">
        <v>401838612</v>
      </c>
      <c r="C11" s="11">
        <v>135066852</v>
      </c>
      <c r="D11" s="11">
        <v>25511309</v>
      </c>
      <c r="E11" s="11">
        <v>16867863</v>
      </c>
      <c r="F11" s="24">
        <v>6824934000</v>
      </c>
      <c r="G11" s="24">
        <v>13835504493</v>
      </c>
      <c r="H11" s="24">
        <v>0</v>
      </c>
      <c r="I11" s="24">
        <v>0</v>
      </c>
      <c r="J11" s="24">
        <v>569204526</v>
      </c>
      <c r="K11" s="24">
        <v>95193505</v>
      </c>
      <c r="L11" s="25">
        <v>5324631</v>
      </c>
      <c r="M11" s="25">
        <v>5378280</v>
      </c>
      <c r="N11" s="26">
        <v>1634</v>
      </c>
      <c r="O11" s="26">
        <v>108740</v>
      </c>
      <c r="P11" s="25">
        <v>2390144</v>
      </c>
      <c r="Q11" s="25">
        <v>2205150</v>
      </c>
      <c r="R11" s="26">
        <v>0</v>
      </c>
      <c r="S11" s="26">
        <v>0</v>
      </c>
      <c r="T11" s="25">
        <v>118913333</v>
      </c>
      <c r="U11" s="25">
        <v>124373924</v>
      </c>
    </row>
    <row r="12" spans="1:21" ht="27.95" customHeight="1" x14ac:dyDescent="0.25">
      <c r="A12" s="13" t="s">
        <v>36</v>
      </c>
      <c r="B12" s="8">
        <v>142475511</v>
      </c>
      <c r="C12" s="7">
        <v>58233637</v>
      </c>
      <c r="D12" s="7">
        <v>19962978</v>
      </c>
      <c r="E12" s="7">
        <v>7529377</v>
      </c>
      <c r="F12" s="22">
        <v>3068740473</v>
      </c>
      <c r="G12" s="22">
        <v>5079604198</v>
      </c>
      <c r="H12" s="22">
        <v>0</v>
      </c>
      <c r="I12" s="22">
        <v>0</v>
      </c>
      <c r="J12" s="22">
        <v>522044501</v>
      </c>
      <c r="K12" s="22">
        <v>72886299</v>
      </c>
      <c r="L12" s="23">
        <v>1055800</v>
      </c>
      <c r="M12" s="23">
        <v>2111040</v>
      </c>
      <c r="N12" s="27">
        <v>36</v>
      </c>
      <c r="O12" s="27">
        <v>0</v>
      </c>
      <c r="P12" s="23">
        <v>1136336</v>
      </c>
      <c r="Q12" s="23">
        <v>463251</v>
      </c>
      <c r="R12" s="27">
        <v>0</v>
      </c>
      <c r="S12" s="27">
        <v>0</v>
      </c>
      <c r="T12" s="23">
        <v>49022310</v>
      </c>
      <c r="U12" s="23">
        <v>47552199</v>
      </c>
    </row>
    <row r="13" spans="1:21" ht="27.95" customHeight="1" x14ac:dyDescent="0.25">
      <c r="A13" s="13" t="s">
        <v>7</v>
      </c>
      <c r="B13" s="8">
        <v>31044435</v>
      </c>
      <c r="C13" s="7">
        <v>7026996</v>
      </c>
      <c r="D13" s="7">
        <v>1733552</v>
      </c>
      <c r="E13" s="7">
        <v>628007</v>
      </c>
      <c r="F13" s="22">
        <v>965601142</v>
      </c>
      <c r="G13" s="22">
        <v>1854435088</v>
      </c>
      <c r="H13" s="22">
        <v>0</v>
      </c>
      <c r="I13" s="22">
        <v>0</v>
      </c>
      <c r="J13" s="22">
        <v>6242655</v>
      </c>
      <c r="K13" s="22">
        <v>3492159</v>
      </c>
      <c r="L13" s="23">
        <v>367371</v>
      </c>
      <c r="M13" s="23">
        <v>201193</v>
      </c>
      <c r="N13" s="27">
        <v>0</v>
      </c>
      <c r="O13" s="27">
        <v>0</v>
      </c>
      <c r="P13" s="27">
        <v>103939</v>
      </c>
      <c r="Q13" s="27">
        <v>36494</v>
      </c>
      <c r="R13" s="27">
        <v>0</v>
      </c>
      <c r="S13" s="27">
        <v>0</v>
      </c>
      <c r="T13" s="27">
        <v>16607867</v>
      </c>
      <c r="U13" s="27">
        <v>16914458</v>
      </c>
    </row>
    <row r="14" spans="1:21" s="18" customFormat="1" ht="27.95" customHeight="1" x14ac:dyDescent="0.25">
      <c r="A14" s="14" t="s">
        <v>8</v>
      </c>
      <c r="B14" s="15">
        <v>159120785</v>
      </c>
      <c r="C14" s="16">
        <v>36667841</v>
      </c>
      <c r="D14" s="16">
        <v>1537256</v>
      </c>
      <c r="E14" s="16">
        <v>4157962</v>
      </c>
      <c r="F14" s="28">
        <v>1270824772</v>
      </c>
      <c r="G14" s="28">
        <v>3278002982</v>
      </c>
      <c r="H14" s="28">
        <v>0</v>
      </c>
      <c r="I14" s="28">
        <v>0</v>
      </c>
      <c r="J14" s="28">
        <v>5382223</v>
      </c>
      <c r="K14" s="28">
        <v>1298898</v>
      </c>
      <c r="L14" s="23">
        <v>3305598</v>
      </c>
      <c r="M14" s="23">
        <v>1529842</v>
      </c>
      <c r="N14" s="27">
        <v>1598</v>
      </c>
      <c r="O14" s="27">
        <v>0</v>
      </c>
      <c r="P14" s="23">
        <v>948792</v>
      </c>
      <c r="Q14" s="23">
        <v>1536504</v>
      </c>
      <c r="R14" s="27">
        <v>0</v>
      </c>
      <c r="S14" s="27">
        <v>0</v>
      </c>
      <c r="T14" s="23">
        <v>20229404</v>
      </c>
      <c r="U14" s="23">
        <v>32110001</v>
      </c>
    </row>
    <row r="15" spans="1:21" s="18" customFormat="1" ht="27.95" customHeight="1" x14ac:dyDescent="0.25">
      <c r="A15" s="19" t="s">
        <v>30</v>
      </c>
      <c r="B15" s="20">
        <v>69197881</v>
      </c>
      <c r="C15" s="21">
        <v>33138378</v>
      </c>
      <c r="D15" s="21">
        <v>2277523</v>
      </c>
      <c r="E15" s="21">
        <v>4552517</v>
      </c>
      <c r="F15" s="29">
        <v>1519767613</v>
      </c>
      <c r="G15" s="29">
        <v>3623462225</v>
      </c>
      <c r="H15" s="29">
        <v>0</v>
      </c>
      <c r="I15" s="29">
        <v>0</v>
      </c>
      <c r="J15" s="29">
        <v>35535147</v>
      </c>
      <c r="K15" s="29">
        <v>17516149</v>
      </c>
      <c r="L15" s="30">
        <v>595862</v>
      </c>
      <c r="M15" s="30">
        <v>1536205</v>
      </c>
      <c r="N15" s="31">
        <v>0</v>
      </c>
      <c r="O15" s="31">
        <v>108740</v>
      </c>
      <c r="P15" s="30">
        <v>201077</v>
      </c>
      <c r="Q15" s="30">
        <v>168901</v>
      </c>
      <c r="R15" s="31">
        <v>0</v>
      </c>
      <c r="S15" s="31">
        <v>0</v>
      </c>
      <c r="T15" s="30">
        <v>33053752</v>
      </c>
      <c r="U15" s="30">
        <v>27797266</v>
      </c>
    </row>
    <row r="16" spans="1:21" s="1" customFormat="1" x14ac:dyDescent="0.25">
      <c r="A16" s="2"/>
      <c r="B16" s="2"/>
      <c r="C16" s="2"/>
      <c r="D16" s="2"/>
      <c r="E16" s="2"/>
      <c r="F16" s="2"/>
      <c r="G16" s="2"/>
      <c r="J16" s="2"/>
      <c r="K16" s="2"/>
    </row>
    <row r="17" spans="2:15" x14ac:dyDescent="0.25">
      <c r="F17" s="1"/>
      <c r="G17" s="1"/>
      <c r="H17" s="1"/>
      <c r="I17" s="1"/>
    </row>
    <row r="18" spans="2:15" x14ac:dyDescent="0.25">
      <c r="B18" s="38"/>
      <c r="C18" s="38"/>
      <c r="F18" s="1"/>
      <c r="G18" s="1"/>
      <c r="H18" s="1"/>
      <c r="I18" s="1"/>
    </row>
    <row r="19" spans="2:15" x14ac:dyDescent="0.25">
      <c r="B19" s="38"/>
      <c r="C19" s="38"/>
      <c r="F19" s="1"/>
      <c r="G19" s="1"/>
      <c r="H19" s="1"/>
      <c r="I19" s="1"/>
    </row>
    <row r="20" spans="2:15" x14ac:dyDescent="0.25">
      <c r="B20" s="38"/>
      <c r="C20" s="38"/>
      <c r="F20" s="1"/>
      <c r="G20" s="1"/>
      <c r="H20" s="1"/>
      <c r="I20" s="1"/>
    </row>
    <row r="21" spans="2:15" x14ac:dyDescent="0.25">
      <c r="B21" s="38"/>
      <c r="C21" s="38"/>
      <c r="F21" s="1"/>
      <c r="G21" s="1"/>
      <c r="H21" s="1"/>
      <c r="I21" s="1"/>
    </row>
    <row r="22" spans="2:15" x14ac:dyDescent="0.25">
      <c r="B22" s="38"/>
      <c r="C22" s="38"/>
      <c r="F22" s="1"/>
      <c r="G22" s="1"/>
      <c r="H22" s="1"/>
      <c r="I22" s="1"/>
    </row>
    <row r="23" spans="2:15" x14ac:dyDescent="0.25">
      <c r="B23" s="38"/>
      <c r="C23" s="38"/>
      <c r="F23" s="1"/>
      <c r="G23" s="1"/>
      <c r="H23" s="1"/>
      <c r="I23" s="1"/>
    </row>
    <row r="24" spans="2:15" x14ac:dyDescent="0.25">
      <c r="B24" s="38"/>
      <c r="C24" s="38"/>
      <c r="F24" s="1"/>
      <c r="G24" s="1"/>
      <c r="H24" s="1"/>
      <c r="I24" s="1"/>
    </row>
    <row r="25" spans="2:15" x14ac:dyDescent="0.25">
      <c r="B25" s="38"/>
      <c r="C25" s="38"/>
    </row>
    <row r="26" spans="2:15" x14ac:dyDescent="0.25">
      <c r="B26" s="38"/>
      <c r="C26" s="38"/>
    </row>
    <row r="27" spans="2:15" x14ac:dyDescent="0.25"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</row>
    <row r="28" spans="2:15" x14ac:dyDescent="0.25"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</row>
    <row r="29" spans="2:15" x14ac:dyDescent="0.25"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</row>
    <row r="30" spans="2:15" x14ac:dyDescent="0.25"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</row>
    <row r="31" spans="2:15" x14ac:dyDescent="0.25"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</row>
    <row r="32" spans="2:15" x14ac:dyDescent="0.25"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</row>
  </sheetData>
  <mergeCells count="18">
    <mergeCell ref="A1:G1"/>
    <mergeCell ref="A4:G4"/>
    <mergeCell ref="F8:G8"/>
    <mergeCell ref="A2:G2"/>
    <mergeCell ref="A3:G3"/>
    <mergeCell ref="A5:G5"/>
    <mergeCell ref="A6:G6"/>
    <mergeCell ref="B7:U7"/>
    <mergeCell ref="N8:O8"/>
    <mergeCell ref="A7:A9"/>
    <mergeCell ref="B8:C8"/>
    <mergeCell ref="D8:E8"/>
    <mergeCell ref="P8:Q8"/>
    <mergeCell ref="R8:S8"/>
    <mergeCell ref="T8:U8"/>
    <mergeCell ref="J8:K8"/>
    <mergeCell ref="H8:I8"/>
    <mergeCell ref="L8:M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Q24"/>
  <sheetViews>
    <sheetView showGridLines="0" topLeftCell="A7" workbookViewId="0">
      <selection activeCell="P12" sqref="P12"/>
    </sheetView>
  </sheetViews>
  <sheetFormatPr defaultColWidth="25" defaultRowHeight="13.5" x14ac:dyDescent="0.25"/>
  <cols>
    <col min="1" max="1" width="18.6640625" style="1" customWidth="1"/>
    <col min="2" max="2" width="15.1640625" style="1" bestFit="1" customWidth="1"/>
    <col min="3" max="3" width="16.5" style="1" customWidth="1"/>
    <col min="4" max="4" width="13.33203125" style="1" bestFit="1" customWidth="1"/>
    <col min="5" max="5" width="14.33203125" style="1" bestFit="1" customWidth="1"/>
    <col min="6" max="6" width="12.83203125" style="3" bestFit="1" customWidth="1"/>
    <col min="7" max="7" width="12.6640625" style="3" bestFit="1" customWidth="1"/>
    <col min="8" max="8" width="12.1640625" style="3" bestFit="1" customWidth="1"/>
    <col min="9" max="9" width="14" style="3" customWidth="1"/>
    <col min="10" max="10" width="13.33203125" style="3" customWidth="1"/>
    <col min="11" max="11" width="13.33203125" style="3" bestFit="1" customWidth="1"/>
    <col min="12" max="12" width="10.83203125" style="3" bestFit="1" customWidth="1"/>
    <col min="13" max="13" width="12.1640625" style="3" bestFit="1" customWidth="1"/>
    <col min="14" max="15" width="14.33203125" style="3" bestFit="1" customWidth="1"/>
    <col min="16" max="16384" width="25" style="3"/>
  </cols>
  <sheetData>
    <row r="1" spans="1:15" s="1" customFormat="1" ht="20.45" customHeight="1" x14ac:dyDescent="0.3">
      <c r="A1" s="48" t="s">
        <v>32</v>
      </c>
      <c r="B1" s="48"/>
      <c r="C1" s="48"/>
      <c r="D1" s="48"/>
      <c r="E1" s="48"/>
      <c r="F1" s="48"/>
      <c r="G1" s="48"/>
    </row>
    <row r="2" spans="1:15" s="1" customFormat="1" ht="21.75" customHeight="1" x14ac:dyDescent="0.25">
      <c r="A2" s="49" t="s">
        <v>1</v>
      </c>
      <c r="B2" s="49"/>
      <c r="C2" s="49"/>
      <c r="D2" s="49"/>
      <c r="E2" s="49"/>
      <c r="F2" s="49"/>
      <c r="G2" s="49"/>
    </row>
    <row r="3" spans="1:15" s="1" customFormat="1" ht="13.5" customHeight="1" x14ac:dyDescent="0.25">
      <c r="A3" s="49" t="s">
        <v>34</v>
      </c>
      <c r="B3" s="49"/>
      <c r="C3" s="49"/>
      <c r="D3" s="49"/>
      <c r="E3" s="49"/>
      <c r="F3" s="49"/>
      <c r="G3" s="49"/>
    </row>
    <row r="4" spans="1:15" s="1" customFormat="1" ht="13.5" customHeight="1" x14ac:dyDescent="0.25">
      <c r="A4" s="49" t="s">
        <v>37</v>
      </c>
      <c r="B4" s="49"/>
      <c r="C4" s="49"/>
      <c r="D4" s="49"/>
      <c r="E4" s="49"/>
      <c r="F4" s="49"/>
      <c r="G4" s="49"/>
    </row>
    <row r="5" spans="1:15" s="1" customFormat="1" x14ac:dyDescent="0.25">
      <c r="A5" s="49" t="s">
        <v>29</v>
      </c>
      <c r="B5" s="49"/>
      <c r="C5" s="49"/>
      <c r="D5" s="49"/>
      <c r="E5" s="49"/>
      <c r="F5" s="49"/>
      <c r="G5" s="49"/>
    </row>
    <row r="6" spans="1:15" s="1" customFormat="1" x14ac:dyDescent="0.25">
      <c r="A6" s="49"/>
      <c r="B6" s="49"/>
      <c r="C6" s="49"/>
      <c r="D6" s="49"/>
      <c r="E6" s="49"/>
      <c r="F6" s="49"/>
      <c r="G6" s="49"/>
    </row>
    <row r="7" spans="1:15" ht="22.5" customHeight="1" x14ac:dyDescent="0.25">
      <c r="A7" s="42" t="s">
        <v>3</v>
      </c>
      <c r="B7" s="53" t="s">
        <v>28</v>
      </c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</row>
    <row r="8" spans="1:15" ht="52.5" customHeight="1" x14ac:dyDescent="0.25">
      <c r="A8" s="43"/>
      <c r="B8" s="52" t="s">
        <v>16</v>
      </c>
      <c r="C8" s="50"/>
      <c r="D8" s="50" t="s">
        <v>31</v>
      </c>
      <c r="E8" s="50"/>
      <c r="F8" s="50" t="s">
        <v>17</v>
      </c>
      <c r="G8" s="50"/>
      <c r="H8" s="50" t="s">
        <v>18</v>
      </c>
      <c r="I8" s="50"/>
      <c r="J8" s="50" t="s">
        <v>19</v>
      </c>
      <c r="K8" s="50"/>
      <c r="L8" s="50" t="s">
        <v>20</v>
      </c>
      <c r="M8" s="50"/>
      <c r="N8" s="50" t="s">
        <v>21</v>
      </c>
      <c r="O8" s="50"/>
    </row>
    <row r="9" spans="1:15" ht="27.95" customHeight="1" x14ac:dyDescent="0.25">
      <c r="A9" s="44"/>
      <c r="B9" s="4" t="s">
        <v>9</v>
      </c>
      <c r="C9" s="4" t="s">
        <v>10</v>
      </c>
      <c r="D9" s="4" t="s">
        <v>9</v>
      </c>
      <c r="E9" s="4" t="s">
        <v>10</v>
      </c>
      <c r="F9" s="4" t="s">
        <v>9</v>
      </c>
      <c r="G9" s="4" t="s">
        <v>10</v>
      </c>
      <c r="H9" s="4" t="s">
        <v>9</v>
      </c>
      <c r="I9" s="4" t="s">
        <v>10</v>
      </c>
      <c r="J9" s="4" t="s">
        <v>9</v>
      </c>
      <c r="K9" s="4" t="s">
        <v>10</v>
      </c>
      <c r="L9" s="4" t="s">
        <v>9</v>
      </c>
      <c r="M9" s="4" t="s">
        <v>10</v>
      </c>
      <c r="N9" s="4" t="s">
        <v>9</v>
      </c>
      <c r="O9" s="4" t="s">
        <v>10</v>
      </c>
    </row>
    <row r="10" spans="1:15" ht="27.95" customHeight="1" x14ac:dyDescent="0.25">
      <c r="A10" s="6" t="s">
        <v>4</v>
      </c>
      <c r="B10" s="8">
        <v>65411418341</v>
      </c>
      <c r="C10" s="7">
        <v>96364343630</v>
      </c>
      <c r="D10" s="8">
        <v>60182179942</v>
      </c>
      <c r="E10" s="7">
        <v>77922359733</v>
      </c>
      <c r="F10" s="8">
        <v>1555839546</v>
      </c>
      <c r="G10" s="7">
        <v>3631907231</v>
      </c>
      <c r="H10" s="8">
        <v>2923775037</v>
      </c>
      <c r="I10" s="7">
        <v>22359928505</v>
      </c>
      <c r="J10" s="8">
        <v>16359853069</v>
      </c>
      <c r="K10" s="7">
        <v>17348494359</v>
      </c>
      <c r="L10" s="8">
        <v>100067439</v>
      </c>
      <c r="M10" s="55">
        <v>1764380240</v>
      </c>
      <c r="N10" s="23">
        <v>86350953432</v>
      </c>
      <c r="O10" s="23">
        <v>141469053965</v>
      </c>
    </row>
    <row r="11" spans="1:15" ht="27.95" customHeight="1" x14ac:dyDescent="0.25">
      <c r="A11" s="10" t="s">
        <v>5</v>
      </c>
      <c r="B11" s="12">
        <v>4513193736</v>
      </c>
      <c r="C11" s="11">
        <v>9818674493</v>
      </c>
      <c r="D11" s="12">
        <v>3746307397</v>
      </c>
      <c r="E11" s="11">
        <v>7364833769</v>
      </c>
      <c r="F11" s="12">
        <v>354144843</v>
      </c>
      <c r="G11" s="11">
        <v>250803452</v>
      </c>
      <c r="H11" s="12">
        <v>225158473</v>
      </c>
      <c r="I11" s="11">
        <v>2435790597</v>
      </c>
      <c r="J11" s="12">
        <v>1728511876</v>
      </c>
      <c r="K11" s="11">
        <v>1164869105</v>
      </c>
      <c r="L11" s="12">
        <v>3925072</v>
      </c>
      <c r="M11" s="56">
        <v>165366846</v>
      </c>
      <c r="N11" s="25">
        <v>6824934000</v>
      </c>
      <c r="O11" s="25">
        <v>13835504493</v>
      </c>
    </row>
    <row r="12" spans="1:15" ht="27.95" customHeight="1" x14ac:dyDescent="0.25">
      <c r="A12" s="13" t="s">
        <v>6</v>
      </c>
      <c r="B12" s="8">
        <v>2095100007</v>
      </c>
      <c r="C12" s="7">
        <v>3823959477</v>
      </c>
      <c r="D12" s="8">
        <v>1586592918</v>
      </c>
      <c r="E12" s="7">
        <v>3338461092</v>
      </c>
      <c r="F12" s="8">
        <v>87967109</v>
      </c>
      <c r="G12" s="7">
        <v>129367280</v>
      </c>
      <c r="H12" s="8">
        <v>87235460</v>
      </c>
      <c r="I12" s="7">
        <v>674830162</v>
      </c>
      <c r="J12" s="8">
        <v>796603205</v>
      </c>
      <c r="K12" s="7">
        <v>385547409</v>
      </c>
      <c r="L12" s="8">
        <v>1834692</v>
      </c>
      <c r="M12" s="57">
        <v>65899870</v>
      </c>
      <c r="N12" s="23">
        <v>3068740473</v>
      </c>
      <c r="O12" s="23">
        <v>5079604198</v>
      </c>
    </row>
    <row r="13" spans="1:15" ht="27.95" customHeight="1" x14ac:dyDescent="0.25">
      <c r="A13" s="13" t="s">
        <v>7</v>
      </c>
      <c r="B13" s="8">
        <v>564036980</v>
      </c>
      <c r="C13" s="7">
        <v>707007740</v>
      </c>
      <c r="D13" s="8">
        <v>503395397</v>
      </c>
      <c r="E13" s="7">
        <v>591022040</v>
      </c>
      <c r="F13" s="8">
        <v>141726594</v>
      </c>
      <c r="G13" s="7">
        <v>20659236</v>
      </c>
      <c r="H13" s="8">
        <v>42273984</v>
      </c>
      <c r="I13" s="7">
        <v>1057994055</v>
      </c>
      <c r="J13" s="8">
        <v>217475027</v>
      </c>
      <c r="K13" s="7">
        <v>63913514</v>
      </c>
      <c r="L13" s="8">
        <v>88557</v>
      </c>
      <c r="M13" s="57">
        <v>4860543</v>
      </c>
      <c r="N13" s="23">
        <v>965601142</v>
      </c>
      <c r="O13" s="23">
        <v>1854435088</v>
      </c>
    </row>
    <row r="14" spans="1:15" s="18" customFormat="1" ht="27.95" customHeight="1" x14ac:dyDescent="0.25">
      <c r="A14" s="14" t="s">
        <v>8</v>
      </c>
      <c r="B14" s="15">
        <v>643298037</v>
      </c>
      <c r="C14" s="16">
        <v>2624821018</v>
      </c>
      <c r="D14" s="15">
        <v>536630641</v>
      </c>
      <c r="E14" s="16">
        <v>1303341997</v>
      </c>
      <c r="F14" s="15">
        <v>118321221</v>
      </c>
      <c r="G14" s="16">
        <v>53684342</v>
      </c>
      <c r="H14" s="15">
        <v>40570119</v>
      </c>
      <c r="I14" s="16">
        <v>159465052</v>
      </c>
      <c r="J14" s="15">
        <v>467666160</v>
      </c>
      <c r="K14" s="16">
        <v>402282193</v>
      </c>
      <c r="L14" s="15">
        <v>969235</v>
      </c>
      <c r="M14" s="58">
        <v>37750377</v>
      </c>
      <c r="N14" s="23">
        <v>1270824772</v>
      </c>
      <c r="O14" s="23">
        <v>3278002982</v>
      </c>
    </row>
    <row r="15" spans="1:15" s="18" customFormat="1" ht="27.95" customHeight="1" x14ac:dyDescent="0.25">
      <c r="A15" s="19" t="s">
        <v>0</v>
      </c>
      <c r="B15" s="20">
        <v>1210758712</v>
      </c>
      <c r="C15" s="21">
        <v>2662886258</v>
      </c>
      <c r="D15" s="20">
        <v>1119688441</v>
      </c>
      <c r="E15" s="21">
        <v>2132008640</v>
      </c>
      <c r="F15" s="20">
        <v>6129919</v>
      </c>
      <c r="G15" s="21">
        <v>47092594</v>
      </c>
      <c r="H15" s="20">
        <v>55078910</v>
      </c>
      <c r="I15" s="21">
        <v>543501328</v>
      </c>
      <c r="J15" s="20">
        <v>246767484</v>
      </c>
      <c r="K15" s="21">
        <v>313125989</v>
      </c>
      <c r="L15" s="20">
        <v>1032588</v>
      </c>
      <c r="M15" s="59">
        <v>56856056</v>
      </c>
      <c r="N15" s="30">
        <v>1519767613</v>
      </c>
      <c r="O15" s="30">
        <v>3623462225</v>
      </c>
    </row>
    <row r="16" spans="1:15" s="1" customFormat="1" x14ac:dyDescent="0.25">
      <c r="A16" s="2"/>
      <c r="B16" s="2"/>
      <c r="C16" s="2"/>
      <c r="D16" s="2"/>
      <c r="E16" s="2"/>
      <c r="F16" s="2"/>
      <c r="G16" s="2"/>
    </row>
    <row r="17" spans="1:17" x14ac:dyDescent="0.25">
      <c r="B17" s="38"/>
      <c r="C17" s="38"/>
      <c r="F17" s="1"/>
      <c r="G17" s="1"/>
    </row>
    <row r="18" spans="1:17" ht="42.75" customHeight="1" x14ac:dyDescent="0.25">
      <c r="A18" s="41"/>
      <c r="B18" s="38"/>
      <c r="C18" s="38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</row>
    <row r="19" spans="1:17" x14ac:dyDescent="0.25">
      <c r="B19" s="38"/>
      <c r="C19" s="38"/>
      <c r="F19" s="1"/>
      <c r="G19" s="1"/>
    </row>
    <row r="20" spans="1:17" x14ac:dyDescent="0.25">
      <c r="B20" s="38"/>
      <c r="C20" s="38"/>
      <c r="F20" s="1"/>
      <c r="G20" s="1"/>
    </row>
    <row r="21" spans="1:17" x14ac:dyDescent="0.25">
      <c r="B21" s="38"/>
      <c r="C21" s="38"/>
      <c r="F21" s="1"/>
      <c r="G21" s="1"/>
    </row>
    <row r="22" spans="1:17" x14ac:dyDescent="0.25">
      <c r="B22" s="38"/>
      <c r="C22" s="38"/>
      <c r="F22" s="1"/>
      <c r="G22" s="1"/>
    </row>
    <row r="23" spans="1:17" x14ac:dyDescent="0.25">
      <c r="B23" s="38"/>
      <c r="C23" s="38"/>
      <c r="F23" s="1"/>
      <c r="G23" s="1"/>
    </row>
    <row r="24" spans="1:17" x14ac:dyDescent="0.25">
      <c r="F24" s="1"/>
      <c r="G24" s="1"/>
    </row>
  </sheetData>
  <mergeCells count="15">
    <mergeCell ref="A2:G2"/>
    <mergeCell ref="A3:G3"/>
    <mergeCell ref="A1:G1"/>
    <mergeCell ref="A7:A9"/>
    <mergeCell ref="B8:C8"/>
    <mergeCell ref="D8:E8"/>
    <mergeCell ref="A6:G6"/>
    <mergeCell ref="A4:G4"/>
    <mergeCell ref="B7:O7"/>
    <mergeCell ref="A5:G5"/>
    <mergeCell ref="N8:O8"/>
    <mergeCell ref="F8:G8"/>
    <mergeCell ref="H8:I8"/>
    <mergeCell ref="J8:K8"/>
    <mergeCell ref="L8:M8"/>
  </mergeCells>
  <phoneticPr fontId="0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I-E_province</vt:lpstr>
      <vt:lpstr>I-E_province_merce</vt:lpstr>
      <vt:lpstr>I-E_province_Paesi</vt:lpstr>
    </vt:vector>
  </TitlesOfParts>
  <Company>Regione Autonoma F.V.G.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Dipreg</dc:creator>
  <cp:lastModifiedBy>Plet Irene</cp:lastModifiedBy>
  <cp:lastPrinted>2007-12-04T11:01:08Z</cp:lastPrinted>
  <dcterms:created xsi:type="dcterms:W3CDTF">2003-07-29T14:54:59Z</dcterms:created>
  <dcterms:modified xsi:type="dcterms:W3CDTF">2024-12-12T14:34:57Z</dcterms:modified>
</cp:coreProperties>
</file>