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3925" windowHeight="11280"/>
  </bookViews>
  <sheets>
    <sheet name="A1" sheetId="2" r:id="rId1"/>
    <sheet name="A2" sheetId="3" r:id="rId2"/>
    <sheet name="B1" sheetId="4" r:id="rId3"/>
    <sheet name="B2" sheetId="5" r:id="rId4"/>
    <sheet name="C1" sheetId="6" r:id="rId5"/>
    <sheet name="C2" sheetId="12" r:id="rId6"/>
    <sheet name="C3" sheetId="11" r:id="rId7"/>
    <sheet name="C4" sheetId="7" r:id="rId8"/>
    <sheet name="D1" sheetId="8" r:id="rId9"/>
    <sheet name="D2" sheetId="10" r:id="rId10"/>
    <sheet name="Valori" sheetId="1" state="hidden" r:id="rId11"/>
  </sheets>
  <calcPr calcId="145621"/>
</workbook>
</file>

<file path=xl/calcChain.xml><?xml version="1.0" encoding="utf-8"?>
<calcChain xmlns="http://schemas.openxmlformats.org/spreadsheetml/2006/main">
  <c r="G2" i="10" l="1"/>
  <c r="C4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3" i="7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D2" i="11" s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3" i="1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  <c r="D2" i="12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3" i="10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3" i="8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3" i="4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/>
  <c r="G2" i="2" l="1"/>
  <c r="F2" i="4"/>
  <c r="E2" i="8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3" i="5"/>
  <c r="F2" i="5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3" i="3"/>
  <c r="G3" i="6" l="1"/>
  <c r="D2" i="7"/>
  <c r="G2" i="3"/>
</calcChain>
</file>

<file path=xl/sharedStrings.xml><?xml version="1.0" encoding="utf-8"?>
<sst xmlns="http://schemas.openxmlformats.org/spreadsheetml/2006/main" count="95" uniqueCount="60">
  <si>
    <t>AN1-BN1</t>
  </si>
  <si>
    <t>Valore</t>
  </si>
  <si>
    <t>AN2</t>
  </si>
  <si>
    <t>AN3-BN2</t>
  </si>
  <si>
    <t>AN4-BN3</t>
  </si>
  <si>
    <t>locale</t>
  </si>
  <si>
    <t>N &lt; 10</t>
  </si>
  <si>
    <t>No</t>
  </si>
  <si>
    <t>regionale</t>
  </si>
  <si>
    <t>10 &lt; N &lt; 50</t>
  </si>
  <si>
    <t>Si</t>
  </si>
  <si>
    <t>nazionale</t>
  </si>
  <si>
    <t>N &gt; = 50</t>
  </si>
  <si>
    <t>internazionale</t>
  </si>
  <si>
    <t>Proposta di Attività</t>
  </si>
  <si>
    <t>A1 Divulgazione (1 punto)</t>
  </si>
  <si>
    <t>Criterio N1
livello di diffusione degli eventi
divulgativi e di promozione</t>
  </si>
  <si>
    <t>Criterio N2
base della platea/pubblico
coinvolti</t>
  </si>
  <si>
    <t>Criterio N3
utilizzo di metodi/approcci
innovativi</t>
  </si>
  <si>
    <t>Criterio N4
miglioramento della conoscenza
geologica del territorio</t>
  </si>
  <si>
    <t>Calcolo</t>
  </si>
  <si>
    <t>A2 Promozione geoturistica (1 punto)</t>
  </si>
  <si>
    <t>Punteggio A2</t>
  </si>
  <si>
    <t>B1 Nuovi interventi</t>
  </si>
  <si>
    <t>Punteggio B1</t>
  </si>
  <si>
    <t>Criterio N1
livello di miglioramento della promozione geoturistica</t>
  </si>
  <si>
    <t>Criterio N2
utilizzo di metodi/approcci
innovativi</t>
  </si>
  <si>
    <t>Criterio N3
miglioramento della fruibilità</t>
  </si>
  <si>
    <t>B2 Interventi di manutenzione</t>
  </si>
  <si>
    <t>C1 Articolo tecnico/scientifico con referaggio</t>
  </si>
  <si>
    <t>C1 Articolo tecnico/scientifico senza referaggio</t>
  </si>
  <si>
    <t>Punteggio C1</t>
  </si>
  <si>
    <t>Pubblicazione cartacea</t>
  </si>
  <si>
    <t>Pubblicazione online</t>
  </si>
  <si>
    <t>Diffusione</t>
  </si>
  <si>
    <t>C2</t>
  </si>
  <si>
    <t>C3</t>
  </si>
  <si>
    <t>C4</t>
  </si>
  <si>
    <t>Pubblicazione libro</t>
  </si>
  <si>
    <t>Organizzazione seminario/congresso/convegno</t>
  </si>
  <si>
    <t>Attività di studio/ricerca</t>
  </si>
  <si>
    <t>D1</t>
  </si>
  <si>
    <t>D2</t>
  </si>
  <si>
    <t>Documentazione per geoparco a valenza regionale</t>
  </si>
  <si>
    <t>Documentazione per geoparco a valenza internazionale</t>
  </si>
  <si>
    <t>Documentazione per geosito a valenza locale</t>
  </si>
  <si>
    <t>Documentazione per geosito a valenza regionale</t>
  </si>
  <si>
    <t>Documentazione per geosito a valenza nazionale</t>
  </si>
  <si>
    <t>Documentazione per geosito a valenza sovranazionale</t>
  </si>
  <si>
    <t>Punteggio A</t>
  </si>
  <si>
    <t>Rete</t>
  </si>
  <si>
    <t>Non appartenente alla Rete</t>
  </si>
  <si>
    <t>Appartenente alla Rete</t>
  </si>
  <si>
    <t>Rappresentante della Rete</t>
  </si>
  <si>
    <t>Punteggio C4</t>
  </si>
  <si>
    <t>Punteggio D1</t>
  </si>
  <si>
    <t>Punteggio D2</t>
  </si>
  <si>
    <t>Punteggio C3</t>
  </si>
  <si>
    <t>Punteggio C2</t>
  </si>
  <si>
    <t>Punteggio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</si>
</sst>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0" fillId="4" borderId="2" xfId="0" applyFill="1" applyBorder="1"/>
    <xf numFmtId="0" fontId="1" fillId="2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5" xfId="0" applyFill="1" applyBorder="1"/>
    <xf numFmtId="0" fontId="0" fillId="5" borderId="8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5" borderId="23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0" fillId="4" borderId="7" xfId="0" applyFill="1" applyBorder="1"/>
    <xf numFmtId="0" fontId="0" fillId="6" borderId="8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top" wrapText="1"/>
    </xf>
    <xf numFmtId="2" fontId="0" fillId="0" borderId="15" xfId="0" applyNumberFormat="1" applyBorder="1"/>
    <xf numFmtId="2" fontId="0" fillId="0" borderId="28" xfId="0" applyNumberFormat="1" applyBorder="1"/>
    <xf numFmtId="2" fontId="0" fillId="0" borderId="25" xfId="0" applyNumberFormat="1" applyBorder="1"/>
    <xf numFmtId="0" fontId="0" fillId="7" borderId="8" xfId="0" applyFill="1" applyBorder="1" applyAlignment="1">
      <alignment horizontal="center" vertical="top" wrapText="1"/>
    </xf>
    <xf numFmtId="0" fontId="0" fillId="7" borderId="9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0" fontId="0" fillId="4" borderId="29" xfId="0" applyFill="1" applyBorder="1" applyAlignment="1">
      <alignment horizontal="center" vertical="center" wrapText="1"/>
    </xf>
    <xf numFmtId="0" fontId="0" fillId="0" borderId="15" xfId="0" applyBorder="1"/>
    <xf numFmtId="0" fontId="0" fillId="0" borderId="28" xfId="0" applyBorder="1"/>
    <xf numFmtId="0" fontId="0" fillId="0" borderId="25" xfId="0" applyBorder="1"/>
    <xf numFmtId="0" fontId="1" fillId="2" borderId="15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top" wrapText="1"/>
    </xf>
    <xf numFmtId="0" fontId="0" fillId="6" borderId="31" xfId="0" applyFill="1" applyBorder="1" applyAlignment="1">
      <alignment horizontal="center" vertical="top" wrapText="1"/>
    </xf>
    <xf numFmtId="0" fontId="1" fillId="6" borderId="32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top" wrapText="1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5" xfId="0" applyBorder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0" fontId="1" fillId="5" borderId="3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vertical="top" wrapText="1"/>
    </xf>
    <xf numFmtId="0" fontId="1" fillId="6" borderId="2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3" sqref="A3"/>
    </sheetView>
  </sheetViews>
  <sheetFormatPr defaultRowHeight="15" x14ac:dyDescent="0.25"/>
  <cols>
    <col min="1" max="1" width="36.85546875" customWidth="1"/>
    <col min="2" max="2" width="18.5703125" bestFit="1" customWidth="1"/>
    <col min="3" max="3" width="15.28515625" bestFit="1" customWidth="1"/>
    <col min="4" max="4" width="15.85546875" bestFit="1" customWidth="1"/>
    <col min="5" max="5" width="19.28515625" bestFit="1" customWidth="1"/>
    <col min="6" max="6" width="7.42578125" hidden="1" customWidth="1"/>
    <col min="7" max="7" width="12.7109375" bestFit="1" customWidth="1"/>
    <col min="8" max="8" width="21" customWidth="1"/>
  </cols>
  <sheetData>
    <row r="1" spans="1:7" ht="15.75" thickBot="1" x14ac:dyDescent="0.3">
      <c r="A1" s="59" t="s">
        <v>14</v>
      </c>
      <c r="B1" s="61" t="s">
        <v>15</v>
      </c>
      <c r="C1" s="62"/>
      <c r="D1" s="62"/>
      <c r="E1" s="63"/>
      <c r="F1" s="2"/>
      <c r="G1" s="3" t="s">
        <v>49</v>
      </c>
    </row>
    <row r="2" spans="1:7" ht="75.75" thickBot="1" x14ac:dyDescent="0.3">
      <c r="A2" s="60"/>
      <c r="B2" s="4" t="s">
        <v>16</v>
      </c>
      <c r="C2" s="5" t="s">
        <v>17</v>
      </c>
      <c r="D2" s="5" t="s">
        <v>18</v>
      </c>
      <c r="E2" s="6" t="s">
        <v>19</v>
      </c>
      <c r="F2" s="6" t="s">
        <v>20</v>
      </c>
      <c r="G2" s="40">
        <f>SUM(F3:F43)</f>
        <v>0</v>
      </c>
    </row>
    <row r="3" spans="1:7" x14ac:dyDescent="0.25">
      <c r="A3" s="46"/>
      <c r="B3" s="47"/>
      <c r="C3" s="46"/>
      <c r="D3" s="46"/>
      <c r="E3" s="48"/>
      <c r="F3" s="36">
        <f>SUM(IF(B3=Valori!$A$2,Valori!$B$2,IF(B3=Valori!$A$3,Valori!$B$3,IF(B3=Valori!$A$4,Valori!$B$4,(IF(B3=Valori!$A$5,Valori!$B$5,0))))),IF(C3=Valori!$C$2,Valori!$D$2,IF(C3=Valori!$C$3,Valori!$D$3,IF(C3=Valori!$C$4,Valori!$D$4,0))),IF(D3=Valori!$E$2,Valori!$F$2,IF(D3=Valori!$E$3,Valori!$F$3,0)),IF(E3=Valori!$G$2,Valori!$H$2,IF(E3=Valori!$G$3,Valori!$H$3,0)))</f>
        <v>0</v>
      </c>
    </row>
    <row r="4" spans="1:7" x14ac:dyDescent="0.25">
      <c r="A4" s="49"/>
      <c r="B4" s="50"/>
      <c r="C4" s="49"/>
      <c r="D4" s="49"/>
      <c r="E4" s="51"/>
      <c r="F4" s="37">
        <f>SUM(IF(B4=Valori!$A$2,Valori!$B$2,IF(B4=Valori!$A$3,Valori!$B$3,IF(B4=Valori!$A$4,Valori!$B$4,(IF(B4=Valori!$A$5,Valori!$B$5,0))))),IF(C4=Valori!$C$2,Valori!$D$2,IF(C4=Valori!$C$3,Valori!$D$3,IF(C4=Valori!$C$4,Valori!$D$4,0))),IF(D4=Valori!$E$2,Valori!$F$2,IF(D4=Valori!$E$3,Valori!$F$3,0)),IF(E4=Valori!$G$2,Valori!$H$2,IF(E4=Valori!$G$3,Valori!$H$3,0)))</f>
        <v>0</v>
      </c>
    </row>
    <row r="5" spans="1:7" x14ac:dyDescent="0.25">
      <c r="A5" s="49"/>
      <c r="B5" s="50"/>
      <c r="C5" s="49"/>
      <c r="D5" s="49"/>
      <c r="E5" s="51"/>
      <c r="F5" s="37">
        <f>SUM(IF(B5=Valori!$A$2,Valori!$B$2,IF(B5=Valori!$A$3,Valori!$B$3,IF(B5=Valori!$A$4,Valori!$B$4,(IF(B5=Valori!$A$5,Valori!$B$5,0))))),IF(C5=Valori!$C$2,Valori!$D$2,IF(C5=Valori!$C$3,Valori!$D$3,IF(C5=Valori!$C$4,Valori!$D$4,0))),IF(D5=Valori!$E$2,Valori!$F$2,IF(D5=Valori!$E$3,Valori!$F$3,0)),IF(E5=Valori!$G$2,Valori!$H$2,IF(E5=Valori!$G$3,Valori!$H$3,0)))</f>
        <v>0</v>
      </c>
    </row>
    <row r="6" spans="1:7" x14ac:dyDescent="0.25">
      <c r="A6" s="49"/>
      <c r="B6" s="50"/>
      <c r="C6" s="49"/>
      <c r="D6" s="49"/>
      <c r="E6" s="51"/>
      <c r="F6" s="37">
        <f>SUM(IF(B6=Valori!$A$2,Valori!$B$2,IF(B6=Valori!$A$3,Valori!$B$3,IF(B6=Valori!$A$4,Valori!$B$4,(IF(B6=Valori!$A$5,Valori!$B$5,0))))),IF(C6=Valori!$C$2,Valori!$D$2,IF(C6=Valori!$C$3,Valori!$D$3,IF(C6=Valori!$C$4,Valori!$D$4,0))),IF(D6=Valori!$E$2,Valori!$F$2,IF(D6=Valori!$E$3,Valori!$F$3,0)),IF(E6=Valori!$G$2,Valori!$H$2,IF(E6=Valori!$G$3,Valori!$H$3,0)))</f>
        <v>0</v>
      </c>
    </row>
    <row r="7" spans="1:7" x14ac:dyDescent="0.25">
      <c r="A7" s="49"/>
      <c r="B7" s="50"/>
      <c r="C7" s="49"/>
      <c r="D7" s="49"/>
      <c r="E7" s="51"/>
      <c r="F7" s="37">
        <f>SUM(IF(B7=Valori!$A$2,Valori!$B$2,IF(B7=Valori!$A$3,Valori!$B$3,IF(B7=Valori!$A$4,Valori!$B$4,(IF(B7=Valori!$A$5,Valori!$B$5,0))))),IF(C7=Valori!$C$2,Valori!$D$2,IF(C7=Valori!$C$3,Valori!$D$3,IF(C7=Valori!$C$4,Valori!$D$4,0))),IF(D7=Valori!$E$2,Valori!$F$2,IF(D7=Valori!$E$3,Valori!$F$3,0)),IF(E7=Valori!$G$2,Valori!$H$2,IF(E7=Valori!$G$3,Valori!$H$3,0)))</f>
        <v>0</v>
      </c>
    </row>
    <row r="8" spans="1:7" x14ac:dyDescent="0.25">
      <c r="A8" s="49"/>
      <c r="B8" s="50"/>
      <c r="C8" s="49"/>
      <c r="D8" s="49"/>
      <c r="E8" s="51"/>
      <c r="F8" s="37">
        <f>SUM(IF(B8=Valori!$A$2,Valori!$B$2,IF(B8=Valori!$A$3,Valori!$B$3,IF(B8=Valori!$A$4,Valori!$B$4,(IF(B8=Valori!$A$5,Valori!$B$5,0))))),IF(C8=Valori!$C$2,Valori!$D$2,IF(C8=Valori!$C$3,Valori!$D$3,IF(C8=Valori!$C$4,Valori!$D$4,0))),IF(D8=Valori!$E$2,Valori!$F$2,IF(D8=Valori!$E$3,Valori!$F$3,0)),IF(E8=Valori!$G$2,Valori!$H$2,IF(E8=Valori!$G$3,Valori!$H$3,0)))</f>
        <v>0</v>
      </c>
    </row>
    <row r="9" spans="1:7" x14ac:dyDescent="0.25">
      <c r="A9" s="49"/>
      <c r="B9" s="50"/>
      <c r="C9" s="49"/>
      <c r="D9" s="49"/>
      <c r="E9" s="51"/>
      <c r="F9" s="37">
        <f>SUM(IF(B9=Valori!$A$2,Valori!$B$2,IF(B9=Valori!$A$3,Valori!$B$3,IF(B9=Valori!$A$4,Valori!$B$4,(IF(B9=Valori!$A$5,Valori!$B$5,0))))),IF(C9=Valori!$C$2,Valori!$D$2,IF(C9=Valori!$C$3,Valori!$D$3,IF(C9=Valori!$C$4,Valori!$D$4,0))),IF(D9=Valori!$E$2,Valori!$F$2,IF(D9=Valori!$E$3,Valori!$F$3,0)),IF(E9=Valori!$G$2,Valori!$H$2,IF(E9=Valori!$G$3,Valori!$H$3,0)))</f>
        <v>0</v>
      </c>
    </row>
    <row r="10" spans="1:7" x14ac:dyDescent="0.25">
      <c r="A10" s="49"/>
      <c r="B10" s="50"/>
      <c r="C10" s="49"/>
      <c r="D10" s="49"/>
      <c r="E10" s="51"/>
      <c r="F10" s="37">
        <f>SUM(IF(B10=Valori!$A$2,Valori!$B$2,IF(B10=Valori!$A$3,Valori!$B$3,IF(B10=Valori!$A$4,Valori!$B$4,(IF(B10=Valori!$A$5,Valori!$B$5,0))))),IF(C10=Valori!$C$2,Valori!$D$2,IF(C10=Valori!$C$3,Valori!$D$3,IF(C10=Valori!$C$4,Valori!$D$4,0))),IF(D10=Valori!$E$2,Valori!$F$2,IF(D10=Valori!$E$3,Valori!$F$3,0)),IF(E10=Valori!$G$2,Valori!$H$2,IF(E10=Valori!$G$3,Valori!$H$3,0)))</f>
        <v>0</v>
      </c>
    </row>
    <row r="11" spans="1:7" x14ac:dyDescent="0.25">
      <c r="A11" s="49"/>
      <c r="B11" s="50"/>
      <c r="C11" s="49"/>
      <c r="D11" s="49"/>
      <c r="E11" s="51"/>
      <c r="F11" s="37">
        <f>SUM(IF(B11=Valori!$A$2,Valori!$B$2,IF(B11=Valori!$A$3,Valori!$B$3,IF(B11=Valori!$A$4,Valori!$B$4,(IF(B11=Valori!$A$5,Valori!$B$5,0))))),IF(C11=Valori!$C$2,Valori!$D$2,IF(C11=Valori!$C$3,Valori!$D$3,IF(C11=Valori!$C$4,Valori!$D$4,0))),IF(D11=Valori!$E$2,Valori!$F$2,IF(D11=Valori!$E$3,Valori!$F$3,0)),IF(E11=Valori!$G$2,Valori!$H$2,IF(E11=Valori!$G$3,Valori!$H$3,0)))</f>
        <v>0</v>
      </c>
    </row>
    <row r="12" spans="1:7" x14ac:dyDescent="0.25">
      <c r="A12" s="49"/>
      <c r="B12" s="50"/>
      <c r="C12" s="49"/>
      <c r="D12" s="49"/>
      <c r="E12" s="51"/>
      <c r="F12" s="37">
        <f>SUM(IF(B12=Valori!$A$2,Valori!$B$2,IF(B12=Valori!$A$3,Valori!$B$3,IF(B12=Valori!$A$4,Valori!$B$4,(IF(B12=Valori!$A$5,Valori!$B$5,0))))),IF(C12=Valori!$C$2,Valori!$D$2,IF(C12=Valori!$C$3,Valori!$D$3,IF(C12=Valori!$C$4,Valori!$D$4,0))),IF(D12=Valori!$E$2,Valori!$F$2,IF(D12=Valori!$E$3,Valori!$F$3,0)),IF(E12=Valori!$G$2,Valori!$H$2,IF(E12=Valori!$G$3,Valori!$H$3,0)))</f>
        <v>0</v>
      </c>
    </row>
    <row r="13" spans="1:7" x14ac:dyDescent="0.25">
      <c r="A13" s="49"/>
      <c r="B13" s="50"/>
      <c r="C13" s="49"/>
      <c r="D13" s="49"/>
      <c r="E13" s="51"/>
      <c r="F13" s="37">
        <f>SUM(IF(B13=Valori!$A$2,Valori!$B$2,IF(B13=Valori!$A$3,Valori!$B$3,IF(B13=Valori!$A$4,Valori!$B$4,(IF(B13=Valori!$A$5,Valori!$B$5,0))))),IF(C13=Valori!$C$2,Valori!$D$2,IF(C13=Valori!$C$3,Valori!$D$3,IF(C13=Valori!$C$4,Valori!$D$4,0))),IF(D13=Valori!$E$2,Valori!$F$2,IF(D13=Valori!$E$3,Valori!$F$3,0)),IF(E13=Valori!$G$2,Valori!$H$2,IF(E13=Valori!$G$3,Valori!$H$3,0)))</f>
        <v>0</v>
      </c>
    </row>
    <row r="14" spans="1:7" x14ac:dyDescent="0.25">
      <c r="A14" s="49"/>
      <c r="B14" s="50"/>
      <c r="C14" s="49"/>
      <c r="D14" s="49"/>
      <c r="E14" s="51"/>
      <c r="F14" s="37">
        <f>SUM(IF(B14=Valori!$A$2,Valori!$B$2,IF(B14=Valori!$A$3,Valori!$B$3,IF(B14=Valori!$A$4,Valori!$B$4,(IF(B14=Valori!$A$5,Valori!$B$5,0))))),IF(C14=Valori!$C$2,Valori!$D$2,IF(C14=Valori!$C$3,Valori!$D$3,IF(C14=Valori!$C$4,Valori!$D$4,0))),IF(D14=Valori!$E$2,Valori!$F$2,IF(D14=Valori!$E$3,Valori!$F$3,0)),IF(E14=Valori!$G$2,Valori!$H$2,IF(E14=Valori!$G$3,Valori!$H$3,0)))</f>
        <v>0</v>
      </c>
    </row>
    <row r="15" spans="1:7" x14ac:dyDescent="0.25">
      <c r="A15" s="49"/>
      <c r="B15" s="50"/>
      <c r="C15" s="49"/>
      <c r="D15" s="49"/>
      <c r="E15" s="51"/>
      <c r="F15" s="37">
        <f>SUM(IF(B15=Valori!$A$2,Valori!$B$2,IF(B15=Valori!$A$3,Valori!$B$3,IF(B15=Valori!$A$4,Valori!$B$4,(IF(B15=Valori!$A$5,Valori!$B$5,0))))),IF(C15=Valori!$C$2,Valori!$D$2,IF(C15=Valori!$C$3,Valori!$D$3,IF(C15=Valori!$C$4,Valori!$D$4,0))),IF(D15=Valori!$E$2,Valori!$F$2,IF(D15=Valori!$E$3,Valori!$F$3,0)),IF(E15=Valori!$G$2,Valori!$H$2,IF(E15=Valori!$G$3,Valori!$H$3,0)))</f>
        <v>0</v>
      </c>
    </row>
    <row r="16" spans="1:7" x14ac:dyDescent="0.25">
      <c r="A16" s="49"/>
      <c r="B16" s="50"/>
      <c r="C16" s="49"/>
      <c r="D16" s="49"/>
      <c r="E16" s="51"/>
      <c r="F16" s="37">
        <f>SUM(IF(B16=Valori!$A$2,Valori!$B$2,IF(B16=Valori!$A$3,Valori!$B$3,IF(B16=Valori!$A$4,Valori!$B$4,(IF(B16=Valori!$A$5,Valori!$B$5,0))))),IF(C16=Valori!$C$2,Valori!$D$2,IF(C16=Valori!$C$3,Valori!$D$3,IF(C16=Valori!$C$4,Valori!$D$4,0))),IF(D16=Valori!$E$2,Valori!$F$2,IF(D16=Valori!$E$3,Valori!$F$3,0)),IF(E16=Valori!$G$2,Valori!$H$2,IF(E16=Valori!$G$3,Valori!$H$3,0)))</f>
        <v>0</v>
      </c>
    </row>
    <row r="17" spans="1:6" x14ac:dyDescent="0.25">
      <c r="A17" s="49"/>
      <c r="B17" s="50"/>
      <c r="C17" s="49"/>
      <c r="D17" s="49"/>
      <c r="E17" s="51"/>
      <c r="F17" s="37">
        <f>SUM(IF(B17=Valori!$A$2,Valori!$B$2,IF(B17=Valori!$A$3,Valori!$B$3,IF(B17=Valori!$A$4,Valori!$B$4,(IF(B17=Valori!$A$5,Valori!$B$5,0))))),IF(C17=Valori!$C$2,Valori!$D$2,IF(C17=Valori!$C$3,Valori!$D$3,IF(C17=Valori!$C$4,Valori!$D$4,0))),IF(D17=Valori!$E$2,Valori!$F$2,IF(D17=Valori!$E$3,Valori!$F$3,0)),IF(E17=Valori!$G$2,Valori!$H$2,IF(E17=Valori!$G$3,Valori!$H$3,0)))</f>
        <v>0</v>
      </c>
    </row>
    <row r="18" spans="1:6" x14ac:dyDescent="0.25">
      <c r="A18" s="49"/>
      <c r="B18" s="50"/>
      <c r="C18" s="49"/>
      <c r="D18" s="49"/>
      <c r="E18" s="51"/>
      <c r="F18" s="37">
        <f>SUM(IF(B18=Valori!$A$2,Valori!$B$2,IF(B18=Valori!$A$3,Valori!$B$3,IF(B18=Valori!$A$4,Valori!$B$4,(IF(B18=Valori!$A$5,Valori!$B$5,0))))),IF(C18=Valori!$C$2,Valori!$D$2,IF(C18=Valori!$C$3,Valori!$D$3,IF(C18=Valori!$C$4,Valori!$D$4,0))),IF(D18=Valori!$E$2,Valori!$F$2,IF(D18=Valori!$E$3,Valori!$F$3,0)),IF(E18=Valori!$G$2,Valori!$H$2,IF(E18=Valori!$G$3,Valori!$H$3,0)))</f>
        <v>0</v>
      </c>
    </row>
    <row r="19" spans="1:6" x14ac:dyDescent="0.25">
      <c r="A19" s="49"/>
      <c r="B19" s="50"/>
      <c r="C19" s="49"/>
      <c r="D19" s="49"/>
      <c r="E19" s="51"/>
      <c r="F19" s="37">
        <f>SUM(IF(B19=Valori!$A$2,Valori!$B$2,IF(B19=Valori!$A$3,Valori!$B$3,IF(B19=Valori!$A$4,Valori!$B$4,(IF(B19=Valori!$A$5,Valori!$B$5,0))))),IF(C19=Valori!$C$2,Valori!$D$2,IF(C19=Valori!$C$3,Valori!$D$3,IF(C19=Valori!$C$4,Valori!$D$4,0))),IF(D19=Valori!$E$2,Valori!$F$2,IF(D19=Valori!$E$3,Valori!$F$3,0)),IF(E19=Valori!$G$2,Valori!$H$2,IF(E19=Valori!$G$3,Valori!$H$3,0)))</f>
        <v>0</v>
      </c>
    </row>
    <row r="20" spans="1:6" x14ac:dyDescent="0.25">
      <c r="A20" s="49"/>
      <c r="B20" s="50"/>
      <c r="C20" s="49"/>
      <c r="D20" s="49"/>
      <c r="E20" s="51"/>
      <c r="F20" s="37">
        <f>SUM(IF(B20=Valori!$A$2,Valori!$B$2,IF(B20=Valori!$A$3,Valori!$B$3,IF(B20=Valori!$A$4,Valori!$B$4,(IF(B20=Valori!$A$5,Valori!$B$5,0))))),IF(C20=Valori!$C$2,Valori!$D$2,IF(C20=Valori!$C$3,Valori!$D$3,IF(C20=Valori!$C$4,Valori!$D$4,0))),IF(D20=Valori!$E$2,Valori!$F$2,IF(D20=Valori!$E$3,Valori!$F$3,0)),IF(E20=Valori!$G$2,Valori!$H$2,IF(E20=Valori!$G$3,Valori!$H$3,0)))</f>
        <v>0</v>
      </c>
    </row>
    <row r="21" spans="1:6" x14ac:dyDescent="0.25">
      <c r="A21" s="49"/>
      <c r="B21" s="50"/>
      <c r="C21" s="49"/>
      <c r="D21" s="49"/>
      <c r="E21" s="51"/>
      <c r="F21" s="37">
        <f>SUM(IF(B21=Valori!$A$2,Valori!$B$2,IF(B21=Valori!$A$3,Valori!$B$3,IF(B21=Valori!$A$4,Valori!$B$4,(IF(B21=Valori!$A$5,Valori!$B$5,0))))),IF(C21=Valori!$C$2,Valori!$D$2,IF(C21=Valori!$C$3,Valori!$D$3,IF(C21=Valori!$C$4,Valori!$D$4,0))),IF(D21=Valori!$E$2,Valori!$F$2,IF(D21=Valori!$E$3,Valori!$F$3,0)),IF(E21=Valori!$G$2,Valori!$H$2,IF(E21=Valori!$G$3,Valori!$H$3,0)))</f>
        <v>0</v>
      </c>
    </row>
    <row r="22" spans="1:6" ht="15.75" thickBot="1" x14ac:dyDescent="0.3">
      <c r="A22" s="52"/>
      <c r="B22" s="53"/>
      <c r="C22" s="52"/>
      <c r="D22" s="52"/>
      <c r="E22" s="54"/>
      <c r="F22" s="38">
        <f>SUM(IF(B22=Valori!$A$2,Valori!$B$2,IF(B22=Valori!$A$3,Valori!$B$3,IF(B22=Valori!$A$4,Valori!$B$4,(IF(B22=Valori!$A$5,Valori!$B$5,0))))),IF(C22=Valori!$C$2,Valori!$D$2,IF(C22=Valori!$C$3,Valori!$D$3,IF(C22=Valori!$C$4,Valori!$D$4,0))),IF(D22=Valori!$E$2,Valori!$F$2,IF(D22=Valori!$E$3,Valori!$F$3,0)),IF(E22=Valori!$G$2,Valori!$H$2,IF(E22=Valori!$G$3,Valori!$H$3,0)))</f>
        <v>0</v>
      </c>
    </row>
  </sheetData>
  <sheetProtection password="DD07" sheet="1" objects="1" scenarios="1" selectLockedCells="1"/>
  <protectedRanges>
    <protectedRange password="DD07" sqref="A3:E22" name="Intervallo1"/>
  </protectedRanges>
  <mergeCells count="2">
    <mergeCell ref="A1:A2"/>
    <mergeCell ref="B1:E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Valori!$A$2:$A$5</xm:f>
          </x14:formula1>
          <xm:sqref>B3:B22</xm:sqref>
        </x14:dataValidation>
        <x14:dataValidation type="list" allowBlank="1" showInputMessage="1" showErrorMessage="1">
          <x14:formula1>
            <xm:f>Valori!$C$2:$C$4</xm:f>
          </x14:formula1>
          <xm:sqref>C3:C22</xm:sqref>
        </x14:dataValidation>
        <x14:dataValidation type="list" allowBlank="1" showInputMessage="1" showErrorMessage="1">
          <x14:formula1>
            <xm:f>Valori!$E$2:$E$3</xm:f>
          </x14:formula1>
          <xm:sqref>D3:D22</xm:sqref>
        </x14:dataValidation>
        <x14:dataValidation type="list" allowBlank="1" showInputMessage="1" showErrorMessage="1">
          <x14:formula1>
            <xm:f>Valori!$G$2:$G$3</xm:f>
          </x14:formula1>
          <xm:sqref>E3:E22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defaultColWidth="17.42578125" defaultRowHeight="15" x14ac:dyDescent="0.25"/>
  <cols>
    <col min="1" max="1" width="34.42578125" customWidth="1"/>
    <col min="2" max="2" width="16.140625" bestFit="1" customWidth="1"/>
    <col min="3" max="3" width="16.7109375" bestFit="1" customWidth="1"/>
    <col min="4" max="4" width="16.85546875" bestFit="1" customWidth="1"/>
    <col min="5" max="5" width="16.140625" bestFit="1" customWidth="1"/>
    <col min="6" max="6" width="7.42578125" hidden="1" customWidth="1"/>
    <col min="7" max="7" width="14.7109375" customWidth="1"/>
  </cols>
  <sheetData>
    <row r="1" spans="1:7" ht="15.75" thickBot="1" x14ac:dyDescent="0.3">
      <c r="A1" s="60" t="s">
        <v>14</v>
      </c>
      <c r="B1" s="80" t="s">
        <v>42</v>
      </c>
      <c r="C1" s="81"/>
      <c r="D1" s="81"/>
      <c r="E1" s="82"/>
      <c r="F1" s="2"/>
      <c r="G1" s="39" t="s">
        <v>56</v>
      </c>
    </row>
    <row r="2" spans="1:7" ht="60.75" thickBot="1" x14ac:dyDescent="0.3">
      <c r="A2" s="60"/>
      <c r="B2" s="32" t="s">
        <v>45</v>
      </c>
      <c r="C2" s="33" t="s">
        <v>46</v>
      </c>
      <c r="D2" s="33" t="s">
        <v>47</v>
      </c>
      <c r="E2" s="34" t="s">
        <v>48</v>
      </c>
      <c r="F2" s="35" t="s">
        <v>20</v>
      </c>
      <c r="G2" s="16">
        <f>SUM(F3:F22)</f>
        <v>0</v>
      </c>
    </row>
    <row r="3" spans="1:7" x14ac:dyDescent="0.25">
      <c r="A3" s="55"/>
      <c r="B3" s="47"/>
      <c r="C3" s="46"/>
      <c r="D3" s="46"/>
      <c r="E3" s="48"/>
      <c r="F3" s="29">
        <f>IF(B3=Valori!$E$3,1,0)+IF(C3=Valori!$E$3,2,0)+IF(D3=Valori!$E$3,3,0)+IF(E3=Valori!$E$3,4,0)</f>
        <v>0</v>
      </c>
      <c r="G3" s="17"/>
    </row>
    <row r="4" spans="1:7" x14ac:dyDescent="0.25">
      <c r="A4" s="55"/>
      <c r="B4" s="50"/>
      <c r="C4" s="49"/>
      <c r="D4" s="49"/>
      <c r="E4" s="51"/>
      <c r="F4" s="30">
        <f>IF(B4=Valori!$E$3,1,0)+IF(C4=Valori!$E$3,2,0)+IF(D4=Valori!$E$3,3,0)+IF(E4=Valori!$E$3,4,0)</f>
        <v>0</v>
      </c>
      <c r="G4" s="17"/>
    </row>
    <row r="5" spans="1:7" x14ac:dyDescent="0.25">
      <c r="A5" s="55"/>
      <c r="B5" s="50"/>
      <c r="C5" s="49"/>
      <c r="D5" s="49"/>
      <c r="E5" s="51"/>
      <c r="F5" s="30">
        <f>IF(B5=Valori!$E$3,1,0)+IF(C5=Valori!$E$3,2,0)+IF(D5=Valori!$E$3,3,0)+IF(E5=Valori!$E$3,4,0)</f>
        <v>0</v>
      </c>
      <c r="G5" s="17"/>
    </row>
    <row r="6" spans="1:7" x14ac:dyDescent="0.25">
      <c r="A6" s="55"/>
      <c r="B6" s="50"/>
      <c r="C6" s="49"/>
      <c r="D6" s="49"/>
      <c r="E6" s="51"/>
      <c r="F6" s="30">
        <f>IF(B6=Valori!$E$3,1,0)+IF(C6=Valori!$E$3,2,0)+IF(D6=Valori!$E$3,3,0)+IF(E6=Valori!$E$3,4,0)</f>
        <v>0</v>
      </c>
      <c r="G6" s="17"/>
    </row>
    <row r="7" spans="1:7" x14ac:dyDescent="0.25">
      <c r="A7" s="55"/>
      <c r="B7" s="50"/>
      <c r="C7" s="49"/>
      <c r="D7" s="49"/>
      <c r="E7" s="51"/>
      <c r="F7" s="30">
        <f>IF(B7=Valori!$E$3,1,0)+IF(C7=Valori!$E$3,2,0)+IF(D7=Valori!$E$3,3,0)+IF(E7=Valori!$E$3,4,0)</f>
        <v>0</v>
      </c>
      <c r="G7" s="17"/>
    </row>
    <row r="8" spans="1:7" x14ac:dyDescent="0.25">
      <c r="A8" s="55"/>
      <c r="B8" s="50"/>
      <c r="C8" s="49"/>
      <c r="D8" s="49"/>
      <c r="E8" s="51"/>
      <c r="F8" s="30">
        <f>IF(B8=Valori!$E$3,1,0)+IF(C8=Valori!$E$3,2,0)+IF(D8=Valori!$E$3,3,0)+IF(E8=Valori!$E$3,4,0)</f>
        <v>0</v>
      </c>
      <c r="G8" s="17"/>
    </row>
    <row r="9" spans="1:7" x14ac:dyDescent="0.25">
      <c r="A9" s="55"/>
      <c r="B9" s="50"/>
      <c r="C9" s="49"/>
      <c r="D9" s="49"/>
      <c r="E9" s="51"/>
      <c r="F9" s="30">
        <f>IF(B9=Valori!$E$3,1,0)+IF(C9=Valori!$E$3,2,0)+IF(D9=Valori!$E$3,3,0)+IF(E9=Valori!$E$3,4,0)</f>
        <v>0</v>
      </c>
      <c r="G9" s="17"/>
    </row>
    <row r="10" spans="1:7" x14ac:dyDescent="0.25">
      <c r="A10" s="55"/>
      <c r="B10" s="50"/>
      <c r="C10" s="49"/>
      <c r="D10" s="49"/>
      <c r="E10" s="51"/>
      <c r="F10" s="30">
        <f>IF(B10=Valori!$E$3,1,0)+IF(C10=Valori!$E$3,2,0)+IF(D10=Valori!$E$3,3,0)+IF(E10=Valori!$E$3,4,0)</f>
        <v>0</v>
      </c>
      <c r="G10" s="17"/>
    </row>
    <row r="11" spans="1:7" x14ac:dyDescent="0.25">
      <c r="A11" s="55"/>
      <c r="B11" s="50"/>
      <c r="C11" s="49"/>
      <c r="D11" s="49"/>
      <c r="E11" s="51"/>
      <c r="F11" s="30">
        <f>IF(B11=Valori!$E$3,1,0)+IF(C11=Valori!$E$3,2,0)+IF(D11=Valori!$E$3,3,0)+IF(E11=Valori!$E$3,4,0)</f>
        <v>0</v>
      </c>
      <c r="G11" s="17"/>
    </row>
    <row r="12" spans="1:7" x14ac:dyDescent="0.25">
      <c r="A12" s="55"/>
      <c r="B12" s="50"/>
      <c r="C12" s="49"/>
      <c r="D12" s="49"/>
      <c r="E12" s="51"/>
      <c r="F12" s="30">
        <f>IF(B12=Valori!$E$3,1,0)+IF(C12=Valori!$E$3,2,0)+IF(D12=Valori!$E$3,3,0)+IF(E12=Valori!$E$3,4,0)</f>
        <v>0</v>
      </c>
      <c r="G12" s="17"/>
    </row>
    <row r="13" spans="1:7" x14ac:dyDescent="0.25">
      <c r="A13" s="55"/>
      <c r="B13" s="50"/>
      <c r="C13" s="49"/>
      <c r="D13" s="49"/>
      <c r="E13" s="51"/>
      <c r="F13" s="30">
        <f>IF(B13=Valori!$E$3,1,0)+IF(C13=Valori!$E$3,2,0)+IF(D13=Valori!$E$3,3,0)+IF(E13=Valori!$E$3,4,0)</f>
        <v>0</v>
      </c>
      <c r="G13" s="17"/>
    </row>
    <row r="14" spans="1:7" x14ac:dyDescent="0.25">
      <c r="A14" s="55"/>
      <c r="B14" s="50"/>
      <c r="C14" s="49"/>
      <c r="D14" s="49"/>
      <c r="E14" s="51"/>
      <c r="F14" s="30">
        <f>IF(B14=Valori!$E$3,1,0)+IF(C14=Valori!$E$3,2,0)+IF(D14=Valori!$E$3,3,0)+IF(E14=Valori!$E$3,4,0)</f>
        <v>0</v>
      </c>
      <c r="G14" s="17"/>
    </row>
    <row r="15" spans="1:7" x14ac:dyDescent="0.25">
      <c r="A15" s="55"/>
      <c r="B15" s="50"/>
      <c r="C15" s="49"/>
      <c r="D15" s="49"/>
      <c r="E15" s="51"/>
      <c r="F15" s="30">
        <f>IF(B15=Valori!$E$3,1,0)+IF(C15=Valori!$E$3,2,0)+IF(D15=Valori!$E$3,3,0)+IF(E15=Valori!$E$3,4,0)</f>
        <v>0</v>
      </c>
      <c r="G15" s="17"/>
    </row>
    <row r="16" spans="1:7" x14ac:dyDescent="0.25">
      <c r="A16" s="55"/>
      <c r="B16" s="50"/>
      <c r="C16" s="49"/>
      <c r="D16" s="49"/>
      <c r="E16" s="51"/>
      <c r="F16" s="30">
        <f>IF(B16=Valori!$E$3,1,0)+IF(C16=Valori!$E$3,2,0)+IF(D16=Valori!$E$3,3,0)+IF(E16=Valori!$E$3,4,0)</f>
        <v>0</v>
      </c>
      <c r="G16" s="17"/>
    </row>
    <row r="17" spans="1:7" x14ac:dyDescent="0.25">
      <c r="A17" s="55"/>
      <c r="B17" s="50"/>
      <c r="C17" s="49"/>
      <c r="D17" s="49"/>
      <c r="E17" s="51"/>
      <c r="F17" s="30">
        <f>IF(B17=Valori!$E$3,1,0)+IF(C17=Valori!$E$3,2,0)+IF(D17=Valori!$E$3,3,0)+IF(E17=Valori!$E$3,4,0)</f>
        <v>0</v>
      </c>
      <c r="G17" s="17"/>
    </row>
    <row r="18" spans="1:7" x14ac:dyDescent="0.25">
      <c r="A18" s="55"/>
      <c r="B18" s="50"/>
      <c r="C18" s="49"/>
      <c r="D18" s="49"/>
      <c r="E18" s="51"/>
      <c r="F18" s="30">
        <f>IF(B18=Valori!$E$3,1,0)+IF(C18=Valori!$E$3,2,0)+IF(D18=Valori!$E$3,3,0)+IF(E18=Valori!$E$3,4,0)</f>
        <v>0</v>
      </c>
      <c r="G18" s="17"/>
    </row>
    <row r="19" spans="1:7" x14ac:dyDescent="0.25">
      <c r="A19" s="55"/>
      <c r="B19" s="50"/>
      <c r="C19" s="49"/>
      <c r="D19" s="49"/>
      <c r="E19" s="51"/>
      <c r="F19" s="30">
        <f>IF(B19=Valori!$E$3,1,0)+IF(C19=Valori!$E$3,2,0)+IF(D19=Valori!$E$3,3,0)+IF(E19=Valori!$E$3,4,0)</f>
        <v>0</v>
      </c>
      <c r="G19" s="17"/>
    </row>
    <row r="20" spans="1:7" x14ac:dyDescent="0.25">
      <c r="A20" s="55"/>
      <c r="B20" s="50"/>
      <c r="C20" s="49"/>
      <c r="D20" s="49"/>
      <c r="E20" s="51"/>
      <c r="F20" s="30">
        <f>IF(B20=Valori!$E$3,1,0)+IF(C20=Valori!$E$3,2,0)+IF(D20=Valori!$E$3,3,0)+IF(E20=Valori!$E$3,4,0)</f>
        <v>0</v>
      </c>
      <c r="G20" s="17"/>
    </row>
    <row r="21" spans="1:7" x14ac:dyDescent="0.25">
      <c r="A21" s="55"/>
      <c r="B21" s="50"/>
      <c r="C21" s="49"/>
      <c r="D21" s="49"/>
      <c r="E21" s="51"/>
      <c r="F21" s="30">
        <f>IF(B21=Valori!$E$3,1,0)+IF(C21=Valori!$E$3,2,0)+IF(D21=Valori!$E$3,3,0)+IF(E21=Valori!$E$3,4,0)</f>
        <v>0</v>
      </c>
      <c r="G21" s="17"/>
    </row>
    <row r="22" spans="1:7" ht="15.75" thickBot="1" x14ac:dyDescent="0.3">
      <c r="A22" s="55"/>
      <c r="B22" s="53"/>
      <c r="C22" s="52"/>
      <c r="D22" s="52"/>
      <c r="E22" s="54"/>
      <c r="F22" s="31">
        <f>IF(B22=Valori!$E$3,1,0)+IF(C22=Valori!$E$3,2,0)+IF(D22=Valori!$E$3,3,0)+IF(E22=Valori!$E$3,4,0)</f>
        <v>0</v>
      </c>
      <c r="G22" s="17"/>
    </row>
  </sheetData>
  <sheetProtection password="DD07" sheet="1" objects="1" scenarios="1" selectLockedCells="1"/>
  <mergeCells count="2">
    <mergeCell ref="A1:A2"/>
    <mergeCell ref="B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Valori!$E$2:$E$3</xm:f>
          </x14:formula1>
          <xm:sqref>B3:E22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5" sqref="I5"/>
    </sheetView>
  </sheetViews>
  <sheetFormatPr defaultRowHeight="15" x14ac:dyDescent="0.25"/>
  <cols>
    <col min="9" max="9" width="26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1</v>
      </c>
      <c r="E1" s="1" t="s">
        <v>3</v>
      </c>
      <c r="F1" s="1" t="s">
        <v>1</v>
      </c>
      <c r="G1" s="1" t="s">
        <v>4</v>
      </c>
      <c r="H1" s="1" t="s">
        <v>1</v>
      </c>
      <c r="I1" s="1" t="s">
        <v>50</v>
      </c>
    </row>
    <row r="2" spans="1:9" x14ac:dyDescent="0.25">
      <c r="A2" t="s">
        <v>5</v>
      </c>
      <c r="B2">
        <v>0.1</v>
      </c>
      <c r="C2" t="s">
        <v>6</v>
      </c>
      <c r="D2">
        <v>0.25</v>
      </c>
      <c r="E2" t="s">
        <v>7</v>
      </c>
      <c r="F2">
        <v>0.25</v>
      </c>
      <c r="G2" t="s">
        <v>7</v>
      </c>
      <c r="H2">
        <v>0.25</v>
      </c>
      <c r="I2" t="s">
        <v>51</v>
      </c>
    </row>
    <row r="3" spans="1:9" x14ac:dyDescent="0.25">
      <c r="A3" t="s">
        <v>8</v>
      </c>
      <c r="B3">
        <v>0.25</v>
      </c>
      <c r="C3" t="s">
        <v>9</v>
      </c>
      <c r="D3">
        <v>0.35</v>
      </c>
      <c r="E3" t="s">
        <v>10</v>
      </c>
      <c r="F3">
        <v>0.35</v>
      </c>
      <c r="G3" t="s">
        <v>10</v>
      </c>
      <c r="H3">
        <v>0.35</v>
      </c>
      <c r="I3" t="s">
        <v>52</v>
      </c>
    </row>
    <row r="4" spans="1:9" x14ac:dyDescent="0.25">
      <c r="A4" t="s">
        <v>11</v>
      </c>
      <c r="B4">
        <v>0.35</v>
      </c>
      <c r="C4" t="s">
        <v>12</v>
      </c>
      <c r="D4">
        <v>0.5</v>
      </c>
      <c r="I4" t="s">
        <v>53</v>
      </c>
    </row>
    <row r="5" spans="1:9" x14ac:dyDescent="0.25">
      <c r="A5" t="s">
        <v>13</v>
      </c>
      <c r="B5">
        <v>0.5</v>
      </c>
    </row>
  </sheetData>
  <sheetProtection password="DD0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defaultRowHeight="15" x14ac:dyDescent="0.25"/>
  <cols>
    <col min="1" max="1" width="36.85546875" customWidth="1"/>
    <col min="2" max="2" width="18.5703125" bestFit="1" customWidth="1"/>
    <col min="3" max="3" width="15.28515625" bestFit="1" customWidth="1"/>
    <col min="4" max="4" width="15.85546875" bestFit="1" customWidth="1"/>
    <col min="5" max="5" width="19.28515625" bestFit="1" customWidth="1"/>
    <col min="6" max="6" width="7.42578125" hidden="1" customWidth="1"/>
    <col min="7" max="7" width="12.7109375" bestFit="1" customWidth="1"/>
    <col min="8" max="9" width="19.42578125" customWidth="1"/>
  </cols>
  <sheetData>
    <row r="1" spans="1:7" ht="15.75" thickBot="1" x14ac:dyDescent="0.3">
      <c r="A1" s="59" t="s">
        <v>14</v>
      </c>
      <c r="B1" s="61" t="s">
        <v>21</v>
      </c>
      <c r="C1" s="62"/>
      <c r="D1" s="62"/>
      <c r="E1" s="63"/>
      <c r="F1" s="2"/>
      <c r="G1" s="7" t="s">
        <v>22</v>
      </c>
    </row>
    <row r="2" spans="1:7" ht="75.75" thickBot="1" x14ac:dyDescent="0.3">
      <c r="A2" s="60"/>
      <c r="B2" s="8" t="s">
        <v>16</v>
      </c>
      <c r="C2" s="9" t="s">
        <v>17</v>
      </c>
      <c r="D2" s="9" t="s">
        <v>18</v>
      </c>
      <c r="E2" s="10" t="s">
        <v>19</v>
      </c>
      <c r="F2" s="6" t="s">
        <v>20</v>
      </c>
      <c r="G2" s="16">
        <f>SUM(F3:F22)</f>
        <v>0</v>
      </c>
    </row>
    <row r="3" spans="1:7" x14ac:dyDescent="0.25">
      <c r="A3" s="49"/>
      <c r="B3" s="47"/>
      <c r="C3" s="46"/>
      <c r="D3" s="46"/>
      <c r="E3" s="48"/>
      <c r="F3" s="36">
        <f>SUM(IF(B3=Valori!$A$2,Valori!$B$2,IF(B3=Valori!$A$3,Valori!$B$3,IF(B3=Valori!$A$4,Valori!$B$4,(IF(B3=Valori!$A$5,Valori!$B$5,0))))),IF(C3=Valori!$C$2,Valori!$D$2,IF(C3=Valori!$C$3,Valori!$D$3,IF(C3=Valori!$C$4,Valori!$D$4,0))),IF(D3=Valori!$E$2,Valori!$F$2,IF(D3=Valori!$E$3,Valori!$F$3,0)),IF(E3=Valori!$G$2,Valori!$H$2,IF(E3=Valori!$G$3,Valori!$H$3,0)))</f>
        <v>0</v>
      </c>
    </row>
    <row r="4" spans="1:7" x14ac:dyDescent="0.25">
      <c r="A4" s="49"/>
      <c r="B4" s="50"/>
      <c r="C4" s="49"/>
      <c r="D4" s="49"/>
      <c r="E4" s="51"/>
      <c r="F4" s="37">
        <f>SUM(IF(B4=Valori!$A$2,Valori!$B$2,IF(B4=Valori!$A$3,Valori!$B$3,IF(B4=Valori!$A$4,Valori!$B$4,(IF(B4=Valori!$A$5,Valori!$B$5,0))))),IF(C4=Valori!$C$2,Valori!$D$2,IF(C4=Valori!$C$3,Valori!$D$3,IF(C4=Valori!$C$4,Valori!$D$4,0))),IF(D4=Valori!$E$2,Valori!$F$2,IF(D4=Valori!$E$3,Valori!$F$3,0)),IF(E4=Valori!$G$2,Valori!$H$2,IF(E4=Valori!$G$3,Valori!$H$3,0)))</f>
        <v>0</v>
      </c>
    </row>
    <row r="5" spans="1:7" x14ac:dyDescent="0.25">
      <c r="A5" s="49"/>
      <c r="B5" s="50"/>
      <c r="C5" s="49"/>
      <c r="D5" s="49"/>
      <c r="E5" s="51"/>
      <c r="F5" s="37">
        <f>SUM(IF(B5=Valori!$A$2,Valori!$B$2,IF(B5=Valori!$A$3,Valori!$B$3,IF(B5=Valori!$A$4,Valori!$B$4,(IF(B5=Valori!$A$5,Valori!$B$5,0))))),IF(C5=Valori!$C$2,Valori!$D$2,IF(C5=Valori!$C$3,Valori!$D$3,IF(C5=Valori!$C$4,Valori!$D$4,0))),IF(D5=Valori!$E$2,Valori!$F$2,IF(D5=Valori!$E$3,Valori!$F$3,0)),IF(E5=Valori!$G$2,Valori!$H$2,IF(E5=Valori!$G$3,Valori!$H$3,0)))</f>
        <v>0</v>
      </c>
    </row>
    <row r="6" spans="1:7" x14ac:dyDescent="0.25">
      <c r="A6" s="49"/>
      <c r="B6" s="50"/>
      <c r="C6" s="49"/>
      <c r="D6" s="49"/>
      <c r="E6" s="51"/>
      <c r="F6" s="37">
        <f>SUM(IF(B6=Valori!$A$2,Valori!$B$2,IF(B6=Valori!$A$3,Valori!$B$3,IF(B6=Valori!$A$4,Valori!$B$4,(IF(B6=Valori!$A$5,Valori!$B$5,0))))),IF(C6=Valori!$C$2,Valori!$D$2,IF(C6=Valori!$C$3,Valori!$D$3,IF(C6=Valori!$C$4,Valori!$D$4,0))),IF(D6=Valori!$E$2,Valori!$F$2,IF(D6=Valori!$E$3,Valori!$F$3,0)),IF(E6=Valori!$G$2,Valori!$H$2,IF(E6=Valori!$G$3,Valori!$H$3,0)))</f>
        <v>0</v>
      </c>
    </row>
    <row r="7" spans="1:7" x14ac:dyDescent="0.25">
      <c r="A7" s="49"/>
      <c r="B7" s="50"/>
      <c r="C7" s="49"/>
      <c r="D7" s="49"/>
      <c r="E7" s="51"/>
      <c r="F7" s="37">
        <f>SUM(IF(B7=Valori!$A$2,Valori!$B$2,IF(B7=Valori!$A$3,Valori!$B$3,IF(B7=Valori!$A$4,Valori!$B$4,(IF(B7=Valori!$A$5,Valori!$B$5,0))))),IF(C7=Valori!$C$2,Valori!$D$2,IF(C7=Valori!$C$3,Valori!$D$3,IF(C7=Valori!$C$4,Valori!$D$4,0))),IF(D7=Valori!$E$2,Valori!$F$2,IF(D7=Valori!$E$3,Valori!$F$3,0)),IF(E7=Valori!$G$2,Valori!$H$2,IF(E7=Valori!$G$3,Valori!$H$3,0)))</f>
        <v>0</v>
      </c>
    </row>
    <row r="8" spans="1:7" x14ac:dyDescent="0.25">
      <c r="A8" s="49"/>
      <c r="B8" s="50"/>
      <c r="C8" s="49"/>
      <c r="D8" s="49"/>
      <c r="E8" s="51"/>
      <c r="F8" s="37">
        <f>SUM(IF(B8=Valori!$A$2,Valori!$B$2,IF(B8=Valori!$A$3,Valori!$B$3,IF(B8=Valori!$A$4,Valori!$B$4,(IF(B8=Valori!$A$5,Valori!$B$5,0))))),IF(C8=Valori!$C$2,Valori!$D$2,IF(C8=Valori!$C$3,Valori!$D$3,IF(C8=Valori!$C$4,Valori!$D$4,0))),IF(D8=Valori!$E$2,Valori!$F$2,IF(D8=Valori!$E$3,Valori!$F$3,0)),IF(E8=Valori!$G$2,Valori!$H$2,IF(E8=Valori!$G$3,Valori!$H$3,0)))</f>
        <v>0</v>
      </c>
    </row>
    <row r="9" spans="1:7" x14ac:dyDescent="0.25">
      <c r="A9" s="49"/>
      <c r="B9" s="50"/>
      <c r="C9" s="49"/>
      <c r="D9" s="49"/>
      <c r="E9" s="51"/>
      <c r="F9" s="37">
        <f>SUM(IF(B9=Valori!$A$2,Valori!$B$2,IF(B9=Valori!$A$3,Valori!$B$3,IF(B9=Valori!$A$4,Valori!$B$4,(IF(B9=Valori!$A$5,Valori!$B$5,0))))),IF(C9=Valori!$C$2,Valori!$D$2,IF(C9=Valori!$C$3,Valori!$D$3,IF(C9=Valori!$C$4,Valori!$D$4,0))),IF(D9=Valori!$E$2,Valori!$F$2,IF(D9=Valori!$E$3,Valori!$F$3,0)),IF(E9=Valori!$G$2,Valori!$H$2,IF(E9=Valori!$G$3,Valori!$H$3,0)))</f>
        <v>0</v>
      </c>
    </row>
    <row r="10" spans="1:7" x14ac:dyDescent="0.25">
      <c r="A10" s="49"/>
      <c r="B10" s="50"/>
      <c r="C10" s="49"/>
      <c r="D10" s="49"/>
      <c r="E10" s="51"/>
      <c r="F10" s="37">
        <f>SUM(IF(B10=Valori!$A$2,Valori!$B$2,IF(B10=Valori!$A$3,Valori!$B$3,IF(B10=Valori!$A$4,Valori!$B$4,(IF(B10=Valori!$A$5,Valori!$B$5,0))))),IF(C10=Valori!$C$2,Valori!$D$2,IF(C10=Valori!$C$3,Valori!$D$3,IF(C10=Valori!$C$4,Valori!$D$4,0))),IF(D10=Valori!$E$2,Valori!$F$2,IF(D10=Valori!$E$3,Valori!$F$3,0)),IF(E10=Valori!$G$2,Valori!$H$2,IF(E10=Valori!$G$3,Valori!$H$3,0)))</f>
        <v>0</v>
      </c>
    </row>
    <row r="11" spans="1:7" x14ac:dyDescent="0.25">
      <c r="A11" s="49"/>
      <c r="B11" s="50"/>
      <c r="C11" s="49"/>
      <c r="D11" s="49"/>
      <c r="E11" s="51"/>
      <c r="F11" s="37">
        <f>SUM(IF(B11=Valori!$A$2,Valori!$B$2,IF(B11=Valori!$A$3,Valori!$B$3,IF(B11=Valori!$A$4,Valori!$B$4,(IF(B11=Valori!$A$5,Valori!$B$5,0))))),IF(C11=Valori!$C$2,Valori!$D$2,IF(C11=Valori!$C$3,Valori!$D$3,IF(C11=Valori!$C$4,Valori!$D$4,0))),IF(D11=Valori!$E$2,Valori!$F$2,IF(D11=Valori!$E$3,Valori!$F$3,0)),IF(E11=Valori!$G$2,Valori!$H$2,IF(E11=Valori!$G$3,Valori!$H$3,0)))</f>
        <v>0</v>
      </c>
    </row>
    <row r="12" spans="1:7" x14ac:dyDescent="0.25">
      <c r="A12" s="49"/>
      <c r="B12" s="50"/>
      <c r="C12" s="49"/>
      <c r="D12" s="49"/>
      <c r="E12" s="51"/>
      <c r="F12" s="37">
        <f>SUM(IF(B12=Valori!$A$2,Valori!$B$2,IF(B12=Valori!$A$3,Valori!$B$3,IF(B12=Valori!$A$4,Valori!$B$4,(IF(B12=Valori!$A$5,Valori!$B$5,0))))),IF(C12=Valori!$C$2,Valori!$D$2,IF(C12=Valori!$C$3,Valori!$D$3,IF(C12=Valori!$C$4,Valori!$D$4,0))),IF(D12=Valori!$E$2,Valori!$F$2,IF(D12=Valori!$E$3,Valori!$F$3,0)),IF(E12=Valori!$G$2,Valori!$H$2,IF(E12=Valori!$G$3,Valori!$H$3,0)))</f>
        <v>0</v>
      </c>
    </row>
    <row r="13" spans="1:7" x14ac:dyDescent="0.25">
      <c r="A13" s="49"/>
      <c r="B13" s="50"/>
      <c r="C13" s="49"/>
      <c r="D13" s="49"/>
      <c r="E13" s="51"/>
      <c r="F13" s="37">
        <f>SUM(IF(B13=Valori!$A$2,Valori!$B$2,IF(B13=Valori!$A$3,Valori!$B$3,IF(B13=Valori!$A$4,Valori!$B$4,(IF(B13=Valori!$A$5,Valori!$B$5,0))))),IF(C13=Valori!$C$2,Valori!$D$2,IF(C13=Valori!$C$3,Valori!$D$3,IF(C13=Valori!$C$4,Valori!$D$4,0))),IF(D13=Valori!$E$2,Valori!$F$2,IF(D13=Valori!$E$3,Valori!$F$3,0)),IF(E13=Valori!$G$2,Valori!$H$2,IF(E13=Valori!$G$3,Valori!$H$3,0)))</f>
        <v>0</v>
      </c>
    </row>
    <row r="14" spans="1:7" x14ac:dyDescent="0.25">
      <c r="A14" s="49"/>
      <c r="B14" s="50"/>
      <c r="C14" s="49"/>
      <c r="D14" s="49"/>
      <c r="E14" s="51"/>
      <c r="F14" s="37">
        <f>SUM(IF(B14=Valori!$A$2,Valori!$B$2,IF(B14=Valori!$A$3,Valori!$B$3,IF(B14=Valori!$A$4,Valori!$B$4,(IF(B14=Valori!$A$5,Valori!$B$5,0))))),IF(C14=Valori!$C$2,Valori!$D$2,IF(C14=Valori!$C$3,Valori!$D$3,IF(C14=Valori!$C$4,Valori!$D$4,0))),IF(D14=Valori!$E$2,Valori!$F$2,IF(D14=Valori!$E$3,Valori!$F$3,0)),IF(E14=Valori!$G$2,Valori!$H$2,IF(E14=Valori!$G$3,Valori!$H$3,0)))</f>
        <v>0</v>
      </c>
    </row>
    <row r="15" spans="1:7" x14ac:dyDescent="0.25">
      <c r="A15" s="49"/>
      <c r="B15" s="50"/>
      <c r="C15" s="49"/>
      <c r="D15" s="49"/>
      <c r="E15" s="51"/>
      <c r="F15" s="37">
        <f>SUM(IF(B15=Valori!$A$2,Valori!$B$2,IF(B15=Valori!$A$3,Valori!$B$3,IF(B15=Valori!$A$4,Valori!$B$4,(IF(B15=Valori!$A$5,Valori!$B$5,0))))),IF(C15=Valori!$C$2,Valori!$D$2,IF(C15=Valori!$C$3,Valori!$D$3,IF(C15=Valori!$C$4,Valori!$D$4,0))),IF(D15=Valori!$E$2,Valori!$F$2,IF(D15=Valori!$E$3,Valori!$F$3,0)),IF(E15=Valori!$G$2,Valori!$H$2,IF(E15=Valori!$G$3,Valori!$H$3,0)))</f>
        <v>0</v>
      </c>
    </row>
    <row r="16" spans="1:7" x14ac:dyDescent="0.25">
      <c r="A16" s="49"/>
      <c r="B16" s="50"/>
      <c r="C16" s="49"/>
      <c r="D16" s="49"/>
      <c r="E16" s="51"/>
      <c r="F16" s="37">
        <f>SUM(IF(B16=Valori!$A$2,Valori!$B$2,IF(B16=Valori!$A$3,Valori!$B$3,IF(B16=Valori!$A$4,Valori!$B$4,(IF(B16=Valori!$A$5,Valori!$B$5,0))))),IF(C16=Valori!$C$2,Valori!$D$2,IF(C16=Valori!$C$3,Valori!$D$3,IF(C16=Valori!$C$4,Valori!$D$4,0))),IF(D16=Valori!$E$2,Valori!$F$2,IF(D16=Valori!$E$3,Valori!$F$3,0)),IF(E16=Valori!$G$2,Valori!$H$2,IF(E16=Valori!$G$3,Valori!$H$3,0)))</f>
        <v>0</v>
      </c>
    </row>
    <row r="17" spans="1:6" x14ac:dyDescent="0.25">
      <c r="A17" s="49"/>
      <c r="B17" s="50"/>
      <c r="C17" s="49"/>
      <c r="D17" s="49"/>
      <c r="E17" s="51"/>
      <c r="F17" s="37">
        <f>SUM(IF(B17=Valori!$A$2,Valori!$B$2,IF(B17=Valori!$A$3,Valori!$B$3,IF(B17=Valori!$A$4,Valori!$B$4,(IF(B17=Valori!$A$5,Valori!$B$5,0))))),IF(C17=Valori!$C$2,Valori!$D$2,IF(C17=Valori!$C$3,Valori!$D$3,IF(C17=Valori!$C$4,Valori!$D$4,0))),IF(D17=Valori!$E$2,Valori!$F$2,IF(D17=Valori!$E$3,Valori!$F$3,0)),IF(E17=Valori!$G$2,Valori!$H$2,IF(E17=Valori!$G$3,Valori!$H$3,0)))</f>
        <v>0</v>
      </c>
    </row>
    <row r="18" spans="1:6" x14ac:dyDescent="0.25">
      <c r="A18" s="49"/>
      <c r="B18" s="50"/>
      <c r="C18" s="49"/>
      <c r="D18" s="49"/>
      <c r="E18" s="51"/>
      <c r="F18" s="37">
        <f>SUM(IF(B18=Valori!$A$2,Valori!$B$2,IF(B18=Valori!$A$3,Valori!$B$3,IF(B18=Valori!$A$4,Valori!$B$4,(IF(B18=Valori!$A$5,Valori!$B$5,0))))),IF(C18=Valori!$C$2,Valori!$D$2,IF(C18=Valori!$C$3,Valori!$D$3,IF(C18=Valori!$C$4,Valori!$D$4,0))),IF(D18=Valori!$E$2,Valori!$F$2,IF(D18=Valori!$E$3,Valori!$F$3,0)),IF(E18=Valori!$G$2,Valori!$H$2,IF(E18=Valori!$G$3,Valori!$H$3,0)))</f>
        <v>0</v>
      </c>
    </row>
    <row r="19" spans="1:6" x14ac:dyDescent="0.25">
      <c r="A19" s="49"/>
      <c r="B19" s="50"/>
      <c r="C19" s="49"/>
      <c r="D19" s="49"/>
      <c r="E19" s="51"/>
      <c r="F19" s="37">
        <f>SUM(IF(B19=Valori!$A$2,Valori!$B$2,IF(B19=Valori!$A$3,Valori!$B$3,IF(B19=Valori!$A$4,Valori!$B$4,(IF(B19=Valori!$A$5,Valori!$B$5,0))))),IF(C19=Valori!$C$2,Valori!$D$2,IF(C19=Valori!$C$3,Valori!$D$3,IF(C19=Valori!$C$4,Valori!$D$4,0))),IF(D19=Valori!$E$2,Valori!$F$2,IF(D19=Valori!$E$3,Valori!$F$3,0)),IF(E19=Valori!$G$2,Valori!$H$2,IF(E19=Valori!$G$3,Valori!$H$3,0)))</f>
        <v>0</v>
      </c>
    </row>
    <row r="20" spans="1:6" x14ac:dyDescent="0.25">
      <c r="A20" s="49"/>
      <c r="B20" s="50"/>
      <c r="C20" s="49"/>
      <c r="D20" s="49"/>
      <c r="E20" s="51"/>
      <c r="F20" s="37">
        <f>SUM(IF(B20=Valori!$A$2,Valori!$B$2,IF(B20=Valori!$A$3,Valori!$B$3,IF(B20=Valori!$A$4,Valori!$B$4,(IF(B20=Valori!$A$5,Valori!$B$5,0))))),IF(C20=Valori!$C$2,Valori!$D$2,IF(C20=Valori!$C$3,Valori!$D$3,IF(C20=Valori!$C$4,Valori!$D$4,0))),IF(D20=Valori!$E$2,Valori!$F$2,IF(D20=Valori!$E$3,Valori!$F$3,0)),IF(E20=Valori!$G$2,Valori!$H$2,IF(E20=Valori!$G$3,Valori!$H$3,0)))</f>
        <v>0</v>
      </c>
    </row>
    <row r="21" spans="1:6" x14ac:dyDescent="0.25">
      <c r="A21" s="49"/>
      <c r="B21" s="50"/>
      <c r="C21" s="49"/>
      <c r="D21" s="49"/>
      <c r="E21" s="51"/>
      <c r="F21" s="37">
        <f>SUM(IF(B21=Valori!$A$2,Valori!$B$2,IF(B21=Valori!$A$3,Valori!$B$3,IF(B21=Valori!$A$4,Valori!$B$4,(IF(B21=Valori!$A$5,Valori!$B$5,0))))),IF(C21=Valori!$C$2,Valori!$D$2,IF(C21=Valori!$C$3,Valori!$D$3,IF(C21=Valori!$C$4,Valori!$D$4,0))),IF(D21=Valori!$E$2,Valori!$F$2,IF(D21=Valori!$E$3,Valori!$F$3,0)),IF(E21=Valori!$G$2,Valori!$H$2,IF(E21=Valori!$G$3,Valori!$H$3,0)))</f>
        <v>0</v>
      </c>
    </row>
    <row r="22" spans="1:6" ht="15.75" thickBot="1" x14ac:dyDescent="0.3">
      <c r="A22" s="52"/>
      <c r="B22" s="53"/>
      <c r="C22" s="52"/>
      <c r="D22" s="52"/>
      <c r="E22" s="54"/>
      <c r="F22" s="38">
        <f>SUM(IF(B22=Valori!$A$2,Valori!$B$2,IF(B22=Valori!$A$3,Valori!$B$3,IF(B22=Valori!$A$4,Valori!$B$4,(IF(B22=Valori!$A$5,Valori!$B$5,0))))),IF(C22=Valori!$C$2,Valori!$D$2,IF(C22=Valori!$C$3,Valori!$D$3,IF(C22=Valori!$C$4,Valori!$D$4,0))),IF(D22=Valori!$E$2,Valori!$F$2,IF(D22=Valori!$E$3,Valori!$F$3,0)),IF(E22=Valori!$G$2,Valori!$H$2,IF(E22=Valori!$G$3,Valori!$H$3,0)))</f>
        <v>0</v>
      </c>
    </row>
  </sheetData>
  <sheetProtection password="DD07" sheet="1" objects="1" scenarios="1" selectLockedCells="1"/>
  <protectedRanges>
    <protectedRange password="DD07" sqref="A3:E22" name="Intervallo1"/>
  </protectedRanges>
  <mergeCells count="2">
    <mergeCell ref="A1:A2"/>
    <mergeCell ref="B1:E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Valori!$G$2:$G$3</xm:f>
          </x14:formula1>
          <xm:sqref>E3:E22</xm:sqref>
        </x14:dataValidation>
        <x14:dataValidation type="list" allowBlank="1" showInputMessage="1" showErrorMessage="1">
          <x14:formula1>
            <xm:f>Valori!$E$2:$E$3</xm:f>
          </x14:formula1>
          <xm:sqref>D3:D22</xm:sqref>
        </x14:dataValidation>
        <x14:dataValidation type="list" allowBlank="1" showInputMessage="1" showErrorMessage="1">
          <x14:formula1>
            <xm:f>Valori!$C$2:$C$4</xm:f>
          </x14:formula1>
          <xm:sqref>C3:C22</xm:sqref>
        </x14:dataValidation>
        <x14:dataValidation type="list" allowBlank="1" showInputMessage="1" showErrorMessage="1">
          <x14:formula1>
            <xm:f>Valori!$A$2:$A$5</xm:f>
          </x14:formula1>
          <xm:sqref>B3:B22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3" sqref="A3"/>
    </sheetView>
  </sheetViews>
  <sheetFormatPr defaultRowHeight="15" x14ac:dyDescent="0.25"/>
  <cols>
    <col min="1" max="1" width="36.140625" customWidth="1"/>
    <col min="2" max="2" width="19.28515625" bestFit="1" customWidth="1"/>
    <col min="3" max="3" width="15.85546875" bestFit="1" customWidth="1"/>
    <col min="4" max="4" width="19.28515625" bestFit="1" customWidth="1"/>
    <col min="5" max="5" width="7.42578125" hidden="1" customWidth="1"/>
    <col min="6" max="6" width="12.5703125" bestFit="1" customWidth="1"/>
  </cols>
  <sheetData>
    <row r="1" spans="1:6" ht="15.75" customHeight="1" thickBot="1" x14ac:dyDescent="0.3">
      <c r="A1" s="60" t="s">
        <v>14</v>
      </c>
      <c r="B1" s="64" t="s">
        <v>23</v>
      </c>
      <c r="C1" s="65"/>
      <c r="D1" s="66"/>
      <c r="E1" s="11"/>
      <c r="F1" s="7" t="s">
        <v>24</v>
      </c>
    </row>
    <row r="2" spans="1:6" ht="75.75" thickBot="1" x14ac:dyDescent="0.3">
      <c r="A2" s="60"/>
      <c r="B2" s="12" t="s">
        <v>25</v>
      </c>
      <c r="C2" s="13" t="s">
        <v>26</v>
      </c>
      <c r="D2" s="14" t="s">
        <v>27</v>
      </c>
      <c r="E2" s="15" t="s">
        <v>20</v>
      </c>
      <c r="F2" s="16">
        <f>SUM(E3:E22)</f>
        <v>0</v>
      </c>
    </row>
    <row r="3" spans="1:6" x14ac:dyDescent="0.25">
      <c r="A3" s="55"/>
      <c r="B3" s="47"/>
      <c r="C3" s="46"/>
      <c r="D3" s="48"/>
      <c r="E3" s="29">
        <f>2*SUM(IF(B3=Valori!$A$2,Valori!$B$2,IF(B3=Valori!$A$3,Valori!$B$3,IF(B3=Valori!$A$4,Valori!$B$4,IF(B3=Valori!$A$5,Valori!$B$5,0)))),IF(C3=Valori!$E$2,Valori!$F$2,IF(C3=Valori!$E$3,Valori!$F$3,0)),IF(D3=Valori!$G$2,Valori!$H$2,IF(D3=Valori!$G$3,Valori!$H$3,0)))</f>
        <v>0</v>
      </c>
      <c r="F3" s="17"/>
    </row>
    <row r="4" spans="1:6" x14ac:dyDescent="0.25">
      <c r="A4" s="55"/>
      <c r="B4" s="50"/>
      <c r="C4" s="49"/>
      <c r="D4" s="51"/>
      <c r="E4" s="30">
        <f>2*SUM(IF(B4=Valori!$A$2,Valori!$B$2,IF(B4=Valori!$A$3,Valori!$B$3,IF(B4=Valori!$A$4,Valori!$B$4,IF(B4=Valori!$A$5,Valori!$B$5,0)))),IF(C4=Valori!$E$2,Valori!$F$2,IF(C4=Valori!$E$3,Valori!$F$3,0)),IF(D4=Valori!$G$2,Valori!$H$2,IF(D4=Valori!$G$3,Valori!$H$3,0)))</f>
        <v>0</v>
      </c>
      <c r="F4" s="17"/>
    </row>
    <row r="5" spans="1:6" x14ac:dyDescent="0.25">
      <c r="A5" s="55"/>
      <c r="B5" s="50"/>
      <c r="C5" s="49"/>
      <c r="D5" s="51"/>
      <c r="E5" s="30">
        <f>2*SUM(IF(B5=Valori!$A$2,Valori!$B$2,IF(B5=Valori!$A$3,Valori!$B$3,IF(B5=Valori!$A$4,Valori!$B$4,IF(B5=Valori!$A$5,Valori!$B$5,0)))),IF(C5=Valori!$E$2,Valori!$F$2,IF(C5=Valori!$E$3,Valori!$F$3,0)),IF(D5=Valori!$G$2,Valori!$H$2,IF(D5=Valori!$G$3,Valori!$H$3,0)))</f>
        <v>0</v>
      </c>
      <c r="F5" s="17"/>
    </row>
    <row r="6" spans="1:6" x14ac:dyDescent="0.25">
      <c r="A6" s="55"/>
      <c r="B6" s="50"/>
      <c r="C6" s="49"/>
      <c r="D6" s="51"/>
      <c r="E6" s="30">
        <f>2*SUM(IF(B6=Valori!$A$2,Valori!$B$2,IF(B6=Valori!$A$3,Valori!$B$3,IF(B6=Valori!$A$4,Valori!$B$4,IF(B6=Valori!$A$5,Valori!$B$5,0)))),IF(C6=Valori!$E$2,Valori!$F$2,IF(C6=Valori!$E$3,Valori!$F$3,0)),IF(D6=Valori!$G$2,Valori!$H$2,IF(D6=Valori!$G$3,Valori!$H$3,0)))</f>
        <v>0</v>
      </c>
      <c r="F6" s="17"/>
    </row>
    <row r="7" spans="1:6" x14ac:dyDescent="0.25">
      <c r="A7" s="55"/>
      <c r="B7" s="50"/>
      <c r="C7" s="49"/>
      <c r="D7" s="51"/>
      <c r="E7" s="30">
        <f>2*SUM(IF(B7=Valori!$A$2,Valori!$B$2,IF(B7=Valori!$A$3,Valori!$B$3,IF(B7=Valori!$A$4,Valori!$B$4,IF(B7=Valori!$A$5,Valori!$B$5,0)))),IF(C7=Valori!$E$2,Valori!$F$2,IF(C7=Valori!$E$3,Valori!$F$3,0)),IF(D7=Valori!$G$2,Valori!$H$2,IF(D7=Valori!$G$3,Valori!$H$3,0)))</f>
        <v>0</v>
      </c>
      <c r="F7" s="17"/>
    </row>
    <row r="8" spans="1:6" x14ac:dyDescent="0.25">
      <c r="A8" s="55"/>
      <c r="B8" s="50"/>
      <c r="C8" s="49"/>
      <c r="D8" s="51"/>
      <c r="E8" s="30">
        <f>2*SUM(IF(B8=Valori!$A$2,Valori!$B$2,IF(B8=Valori!$A$3,Valori!$B$3,IF(B8=Valori!$A$4,Valori!$B$4,IF(B8=Valori!$A$5,Valori!$B$5,0)))),IF(C8=Valori!$E$2,Valori!$F$2,IF(C8=Valori!$E$3,Valori!$F$3,0)),IF(D8=Valori!$G$2,Valori!$H$2,IF(D8=Valori!$G$3,Valori!$H$3,0)))</f>
        <v>0</v>
      </c>
      <c r="F8" s="17"/>
    </row>
    <row r="9" spans="1:6" x14ac:dyDescent="0.25">
      <c r="A9" s="55"/>
      <c r="B9" s="50"/>
      <c r="C9" s="49"/>
      <c r="D9" s="51"/>
      <c r="E9" s="30">
        <f>2*SUM(IF(B9=Valori!$A$2,Valori!$B$2,IF(B9=Valori!$A$3,Valori!$B$3,IF(B9=Valori!$A$4,Valori!$B$4,IF(B9=Valori!$A$5,Valori!$B$5,0)))),IF(C9=Valori!$E$2,Valori!$F$2,IF(C9=Valori!$E$3,Valori!$F$3,0)),IF(D9=Valori!$G$2,Valori!$H$2,IF(D9=Valori!$G$3,Valori!$H$3,0)))</f>
        <v>0</v>
      </c>
      <c r="F9" s="17"/>
    </row>
    <row r="10" spans="1:6" x14ac:dyDescent="0.25">
      <c r="A10" s="55"/>
      <c r="B10" s="50"/>
      <c r="C10" s="49"/>
      <c r="D10" s="51"/>
      <c r="E10" s="30">
        <f>2*SUM(IF(B10=Valori!$A$2,Valori!$B$2,IF(B10=Valori!$A$3,Valori!$B$3,IF(B10=Valori!$A$4,Valori!$B$4,IF(B10=Valori!$A$5,Valori!$B$5,0)))),IF(C10=Valori!$E$2,Valori!$F$2,IF(C10=Valori!$E$3,Valori!$F$3,0)),IF(D10=Valori!$G$2,Valori!$H$2,IF(D10=Valori!$G$3,Valori!$H$3,0)))</f>
        <v>0</v>
      </c>
      <c r="F10" s="17"/>
    </row>
    <row r="11" spans="1:6" x14ac:dyDescent="0.25">
      <c r="A11" s="55"/>
      <c r="B11" s="50"/>
      <c r="C11" s="49"/>
      <c r="D11" s="51"/>
      <c r="E11" s="30">
        <f>2*SUM(IF(B11=Valori!$A$2,Valori!$B$2,IF(B11=Valori!$A$3,Valori!$B$3,IF(B11=Valori!$A$4,Valori!$B$4,IF(B11=Valori!$A$5,Valori!$B$5,0)))),IF(C11=Valori!$E$2,Valori!$F$2,IF(C11=Valori!$E$3,Valori!$F$3,0)),IF(D11=Valori!$G$2,Valori!$H$2,IF(D11=Valori!$G$3,Valori!$H$3,0)))</f>
        <v>0</v>
      </c>
      <c r="F11" s="17"/>
    </row>
    <row r="12" spans="1:6" x14ac:dyDescent="0.25">
      <c r="A12" s="55"/>
      <c r="B12" s="50"/>
      <c r="C12" s="49"/>
      <c r="D12" s="51"/>
      <c r="E12" s="30">
        <f>2*SUM(IF(B12=Valori!$A$2,Valori!$B$2,IF(B12=Valori!$A$3,Valori!$B$3,IF(B12=Valori!$A$4,Valori!$B$4,IF(B12=Valori!$A$5,Valori!$B$5,0)))),IF(C12=Valori!$E$2,Valori!$F$2,IF(C12=Valori!$E$3,Valori!$F$3,0)),IF(D12=Valori!$G$2,Valori!$H$2,IF(D12=Valori!$G$3,Valori!$H$3,0)))</f>
        <v>0</v>
      </c>
      <c r="F12" s="17"/>
    </row>
    <row r="13" spans="1:6" x14ac:dyDescent="0.25">
      <c r="A13" s="55"/>
      <c r="B13" s="50"/>
      <c r="C13" s="49"/>
      <c r="D13" s="51"/>
      <c r="E13" s="30">
        <f>2*SUM(IF(B13=Valori!$A$2,Valori!$B$2,IF(B13=Valori!$A$3,Valori!$B$3,IF(B13=Valori!$A$4,Valori!$B$4,IF(B13=Valori!$A$5,Valori!$B$5,0)))),IF(C13=Valori!$E$2,Valori!$F$2,IF(C13=Valori!$E$3,Valori!$F$3,0)),IF(D13=Valori!$G$2,Valori!$H$2,IF(D13=Valori!$G$3,Valori!$H$3,0)))</f>
        <v>0</v>
      </c>
      <c r="F13" s="17"/>
    </row>
    <row r="14" spans="1:6" x14ac:dyDescent="0.25">
      <c r="A14" s="55"/>
      <c r="B14" s="50"/>
      <c r="C14" s="49"/>
      <c r="D14" s="51"/>
      <c r="E14" s="30">
        <f>2*SUM(IF(B14=Valori!$A$2,Valori!$B$2,IF(B14=Valori!$A$3,Valori!$B$3,IF(B14=Valori!$A$4,Valori!$B$4,IF(B14=Valori!$A$5,Valori!$B$5,0)))),IF(C14=Valori!$E$2,Valori!$F$2,IF(C14=Valori!$E$3,Valori!$F$3,0)),IF(D14=Valori!$G$2,Valori!$H$2,IF(D14=Valori!$G$3,Valori!$H$3,0)))</f>
        <v>0</v>
      </c>
      <c r="F14" s="17"/>
    </row>
    <row r="15" spans="1:6" x14ac:dyDescent="0.25">
      <c r="A15" s="55"/>
      <c r="B15" s="50"/>
      <c r="C15" s="49"/>
      <c r="D15" s="51"/>
      <c r="E15" s="30">
        <f>2*SUM(IF(B15=Valori!$A$2,Valori!$B$2,IF(B15=Valori!$A$3,Valori!$B$3,IF(B15=Valori!$A$4,Valori!$B$4,IF(B15=Valori!$A$5,Valori!$B$5,0)))),IF(C15=Valori!$E$2,Valori!$F$2,IF(C15=Valori!$E$3,Valori!$F$3,0)),IF(D15=Valori!$G$2,Valori!$H$2,IF(D15=Valori!$G$3,Valori!$H$3,0)))</f>
        <v>0</v>
      </c>
      <c r="F15" s="17"/>
    </row>
    <row r="16" spans="1:6" x14ac:dyDescent="0.25">
      <c r="A16" s="55"/>
      <c r="B16" s="50"/>
      <c r="C16" s="49"/>
      <c r="D16" s="51"/>
      <c r="E16" s="30">
        <f>2*SUM(IF(B16=Valori!$A$2,Valori!$B$2,IF(B16=Valori!$A$3,Valori!$B$3,IF(B16=Valori!$A$4,Valori!$B$4,IF(B16=Valori!$A$5,Valori!$B$5,0)))),IF(C16=Valori!$E$2,Valori!$F$2,IF(C16=Valori!$E$3,Valori!$F$3,0)),IF(D16=Valori!$G$2,Valori!$H$2,IF(D16=Valori!$G$3,Valori!$H$3,0)))</f>
        <v>0</v>
      </c>
      <c r="F16" s="17"/>
    </row>
    <row r="17" spans="1:6" x14ac:dyDescent="0.25">
      <c r="A17" s="55"/>
      <c r="B17" s="50"/>
      <c r="C17" s="49"/>
      <c r="D17" s="51"/>
      <c r="E17" s="30">
        <f>2*SUM(IF(B17=Valori!$A$2,Valori!$B$2,IF(B17=Valori!$A$3,Valori!$B$3,IF(B17=Valori!$A$4,Valori!$B$4,IF(B17=Valori!$A$5,Valori!$B$5,0)))),IF(C17=Valori!$E$2,Valori!$F$2,IF(C17=Valori!$E$3,Valori!$F$3,0)),IF(D17=Valori!$G$2,Valori!$H$2,IF(D17=Valori!$G$3,Valori!$H$3,0)))</f>
        <v>0</v>
      </c>
      <c r="F17" s="17"/>
    </row>
    <row r="18" spans="1:6" x14ac:dyDescent="0.25">
      <c r="A18" s="55"/>
      <c r="B18" s="50"/>
      <c r="C18" s="49"/>
      <c r="D18" s="51"/>
      <c r="E18" s="30">
        <f>2*SUM(IF(B18=Valori!$A$2,Valori!$B$2,IF(B18=Valori!$A$3,Valori!$B$3,IF(B18=Valori!$A$4,Valori!$B$4,IF(B18=Valori!$A$5,Valori!$B$5,0)))),IF(C18=Valori!$E$2,Valori!$F$2,IF(C18=Valori!$E$3,Valori!$F$3,0)),IF(D18=Valori!$G$2,Valori!$H$2,IF(D18=Valori!$G$3,Valori!$H$3,0)))</f>
        <v>0</v>
      </c>
      <c r="F18" s="17"/>
    </row>
    <row r="19" spans="1:6" x14ac:dyDescent="0.25">
      <c r="A19" s="55"/>
      <c r="B19" s="50"/>
      <c r="C19" s="49"/>
      <c r="D19" s="51"/>
      <c r="E19" s="30">
        <f>2*SUM(IF(B19=Valori!$A$2,Valori!$B$2,IF(B19=Valori!$A$3,Valori!$B$3,IF(B19=Valori!$A$4,Valori!$B$4,IF(B19=Valori!$A$5,Valori!$B$5,0)))),IF(C19=Valori!$E$2,Valori!$F$2,IF(C19=Valori!$E$3,Valori!$F$3,0)),IF(D19=Valori!$G$2,Valori!$H$2,IF(D19=Valori!$G$3,Valori!$H$3,0)))</f>
        <v>0</v>
      </c>
      <c r="F19" s="17"/>
    </row>
    <row r="20" spans="1:6" x14ac:dyDescent="0.25">
      <c r="A20" s="55"/>
      <c r="B20" s="50"/>
      <c r="C20" s="49"/>
      <c r="D20" s="51"/>
      <c r="E20" s="30">
        <f>2*SUM(IF(B20=Valori!$A$2,Valori!$B$2,IF(B20=Valori!$A$3,Valori!$B$3,IF(B20=Valori!$A$4,Valori!$B$4,IF(B20=Valori!$A$5,Valori!$B$5,0)))),IF(C20=Valori!$E$2,Valori!$F$2,IF(C20=Valori!$E$3,Valori!$F$3,0)),IF(D20=Valori!$G$2,Valori!$H$2,IF(D20=Valori!$G$3,Valori!$H$3,0)))</f>
        <v>0</v>
      </c>
      <c r="F20" s="17"/>
    </row>
    <row r="21" spans="1:6" x14ac:dyDescent="0.25">
      <c r="A21" s="55"/>
      <c r="B21" s="50"/>
      <c r="C21" s="49"/>
      <c r="D21" s="51"/>
      <c r="E21" s="30">
        <f>2*SUM(IF(B21=Valori!$A$2,Valori!$B$2,IF(B21=Valori!$A$3,Valori!$B$3,IF(B21=Valori!$A$4,Valori!$B$4,IF(B21=Valori!$A$5,Valori!$B$5,0)))),IF(C21=Valori!$E$2,Valori!$F$2,IF(C21=Valori!$E$3,Valori!$F$3,0)),IF(D21=Valori!$G$2,Valori!$H$2,IF(D21=Valori!$G$3,Valori!$H$3,0)))</f>
        <v>0</v>
      </c>
      <c r="F21" s="17"/>
    </row>
    <row r="22" spans="1:6" ht="15.75" thickBot="1" x14ac:dyDescent="0.3">
      <c r="A22" s="55"/>
      <c r="B22" s="53"/>
      <c r="C22" s="52"/>
      <c r="D22" s="54"/>
      <c r="E22" s="31">
        <f>2*SUM(IF(B22=Valori!$A$2,Valori!$B$2,IF(B22=Valori!$A$3,Valori!$B$3,IF(B22=Valori!$A$4,Valori!$B$4,IF(B22=Valori!$A$5,Valori!$B$5,0)))),IF(C22=Valori!$E$2,Valori!$F$2,IF(C22=Valori!$E$3,Valori!$F$3,0)),IF(D22=Valori!$G$2,Valori!$H$2,IF(D22=Valori!$G$3,Valori!$H$3,0)))</f>
        <v>0</v>
      </c>
      <c r="F22" s="17"/>
    </row>
  </sheetData>
  <sheetProtection password="DD07" sheet="1" objects="1" scenarios="1" selectLockedCells="1"/>
  <mergeCells count="2">
    <mergeCell ref="A1:A2"/>
    <mergeCell ref="B1:D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Valori!$A$2:$A$5</xm:f>
          </x14:formula1>
          <xm:sqref>B3:B22</xm:sqref>
        </x14:dataValidation>
        <x14:dataValidation type="list" allowBlank="1" showInputMessage="1" showErrorMessage="1">
          <x14:formula1>
            <xm:f>Valori!$E$2:$E$3</xm:f>
          </x14:formula1>
          <xm:sqref>C3:D22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3" sqref="A3"/>
    </sheetView>
  </sheetViews>
  <sheetFormatPr defaultRowHeight="15" x14ac:dyDescent="0.25"/>
  <cols>
    <col min="1" max="1" width="35" customWidth="1"/>
    <col min="2" max="2" width="16.7109375" bestFit="1" customWidth="1"/>
    <col min="3" max="3" width="15.85546875" bestFit="1" customWidth="1"/>
    <col min="4" max="4" width="14.28515625" bestFit="1" customWidth="1"/>
    <col min="5" max="5" width="7.42578125" hidden="1" customWidth="1"/>
    <col min="6" max="6" width="12.5703125" bestFit="1" customWidth="1"/>
  </cols>
  <sheetData>
    <row r="1" spans="1:6" ht="15.75" thickBot="1" x14ac:dyDescent="0.3">
      <c r="A1" s="60" t="s">
        <v>14</v>
      </c>
      <c r="B1" s="67" t="s">
        <v>28</v>
      </c>
      <c r="C1" s="68"/>
      <c r="D1" s="18"/>
      <c r="E1" s="11"/>
      <c r="F1" s="7" t="s">
        <v>59</v>
      </c>
    </row>
    <row r="2" spans="1:6" ht="75.75" thickBot="1" x14ac:dyDescent="0.3">
      <c r="A2" s="60"/>
      <c r="B2" s="12" t="s">
        <v>25</v>
      </c>
      <c r="C2" s="13" t="s">
        <v>26</v>
      </c>
      <c r="D2" s="19" t="s">
        <v>27</v>
      </c>
      <c r="E2" s="15" t="s">
        <v>20</v>
      </c>
      <c r="F2" s="16">
        <f>SUM(E3:E22)</f>
        <v>0</v>
      </c>
    </row>
    <row r="3" spans="1:6" x14ac:dyDescent="0.25">
      <c r="A3" s="55"/>
      <c r="B3" s="47"/>
      <c r="C3" s="46"/>
      <c r="D3" s="48"/>
      <c r="E3" s="29">
        <f>SUM(IF(B3=Valori!$A$2,Valori!$B$2,IF(B3=Valori!$A$3,Valori!$B$3,IF(B3=Valori!$A$4,Valori!$B$4,IF(B3=Valori!$A$5,Valori!$B$5,0)))),IF(C3=Valori!$E$2,Valori!$F$2,IF(C3=Valori!$E$3,Valori!$F$3,0)),IF(D3=Valori!$G$2,Valori!$H$2,IF(D3=Valori!$G$3,Valori!$H$3,0)))</f>
        <v>0</v>
      </c>
      <c r="F3" s="17"/>
    </row>
    <row r="4" spans="1:6" x14ac:dyDescent="0.25">
      <c r="A4" s="55"/>
      <c r="B4" s="50"/>
      <c r="C4" s="49"/>
      <c r="D4" s="51"/>
      <c r="E4" s="30">
        <f>SUM(IF(B4=Valori!$A$2,Valori!$B$2,IF(B4=Valori!$A$3,Valori!$B$3,IF(B4=Valori!$A$4,Valori!$B$4,IF(B4=Valori!$A$5,Valori!$B$5,0)))),IF(C4=Valori!$E$2,Valori!$F$2,IF(C4=Valori!$E$3,Valori!$F$3,0)),IF(D4=Valori!$G$2,Valori!$H$2,IF(D4=Valori!$G$3,Valori!$H$3,0)))</f>
        <v>0</v>
      </c>
      <c r="F4" s="17"/>
    </row>
    <row r="5" spans="1:6" x14ac:dyDescent="0.25">
      <c r="A5" s="55"/>
      <c r="B5" s="50"/>
      <c r="C5" s="49"/>
      <c r="D5" s="51"/>
      <c r="E5" s="30">
        <f>SUM(IF(B5=Valori!$A$2,Valori!$B$2,IF(B5=Valori!$A$3,Valori!$B$3,IF(B5=Valori!$A$4,Valori!$B$4,IF(B5=Valori!$A$5,Valori!$B$5,0)))),IF(C5=Valori!$E$2,Valori!$F$2,IF(C5=Valori!$E$3,Valori!$F$3,0)),IF(D5=Valori!$G$2,Valori!$H$2,IF(D5=Valori!$G$3,Valori!$H$3,0)))</f>
        <v>0</v>
      </c>
      <c r="F5" s="17"/>
    </row>
    <row r="6" spans="1:6" x14ac:dyDescent="0.25">
      <c r="A6" s="55"/>
      <c r="B6" s="50"/>
      <c r="C6" s="49"/>
      <c r="D6" s="51"/>
      <c r="E6" s="30">
        <f>SUM(IF(B6=Valori!$A$2,Valori!$B$2,IF(B6=Valori!$A$3,Valori!$B$3,IF(B6=Valori!$A$4,Valori!$B$4,IF(B6=Valori!$A$5,Valori!$B$5,0)))),IF(C6=Valori!$E$2,Valori!$F$2,IF(C6=Valori!$E$3,Valori!$F$3,0)),IF(D6=Valori!$G$2,Valori!$H$2,IF(D6=Valori!$G$3,Valori!$H$3,0)))</f>
        <v>0</v>
      </c>
      <c r="F6" s="17"/>
    </row>
    <row r="7" spans="1:6" x14ac:dyDescent="0.25">
      <c r="A7" s="55"/>
      <c r="B7" s="50"/>
      <c r="C7" s="49"/>
      <c r="D7" s="51"/>
      <c r="E7" s="30">
        <f>SUM(IF(B7=Valori!$A$2,Valori!$B$2,IF(B7=Valori!$A$3,Valori!$B$3,IF(B7=Valori!$A$4,Valori!$B$4,IF(B7=Valori!$A$5,Valori!$B$5,0)))),IF(C7=Valori!$E$2,Valori!$F$2,IF(C7=Valori!$E$3,Valori!$F$3,0)),IF(D7=Valori!$G$2,Valori!$H$2,IF(D7=Valori!$G$3,Valori!$H$3,0)))</f>
        <v>0</v>
      </c>
      <c r="F7" s="17"/>
    </row>
    <row r="8" spans="1:6" x14ac:dyDescent="0.25">
      <c r="A8" s="55"/>
      <c r="B8" s="50"/>
      <c r="C8" s="49"/>
      <c r="D8" s="51"/>
      <c r="E8" s="30">
        <f>SUM(IF(B8=Valori!$A$2,Valori!$B$2,IF(B8=Valori!$A$3,Valori!$B$3,IF(B8=Valori!$A$4,Valori!$B$4,IF(B8=Valori!$A$5,Valori!$B$5,0)))),IF(C8=Valori!$E$2,Valori!$F$2,IF(C8=Valori!$E$3,Valori!$F$3,0)),IF(D8=Valori!$G$2,Valori!$H$2,IF(D8=Valori!$G$3,Valori!$H$3,0)))</f>
        <v>0</v>
      </c>
      <c r="F8" s="17"/>
    </row>
    <row r="9" spans="1:6" x14ac:dyDescent="0.25">
      <c r="A9" s="55"/>
      <c r="B9" s="50"/>
      <c r="C9" s="49"/>
      <c r="D9" s="51"/>
      <c r="E9" s="30">
        <f>SUM(IF(B9=Valori!$A$2,Valori!$B$2,IF(B9=Valori!$A$3,Valori!$B$3,IF(B9=Valori!$A$4,Valori!$B$4,IF(B9=Valori!$A$5,Valori!$B$5,0)))),IF(C9=Valori!$E$2,Valori!$F$2,IF(C9=Valori!$E$3,Valori!$F$3,0)),IF(D9=Valori!$G$2,Valori!$H$2,IF(D9=Valori!$G$3,Valori!$H$3,0)))</f>
        <v>0</v>
      </c>
      <c r="F9" s="17"/>
    </row>
    <row r="10" spans="1:6" x14ac:dyDescent="0.25">
      <c r="A10" s="55"/>
      <c r="B10" s="50"/>
      <c r="C10" s="49"/>
      <c r="D10" s="51"/>
      <c r="E10" s="30">
        <f>SUM(IF(B10=Valori!$A$2,Valori!$B$2,IF(B10=Valori!$A$3,Valori!$B$3,IF(B10=Valori!$A$4,Valori!$B$4,IF(B10=Valori!$A$5,Valori!$B$5,0)))),IF(C10=Valori!$E$2,Valori!$F$2,IF(C10=Valori!$E$3,Valori!$F$3,0)),IF(D10=Valori!$G$2,Valori!$H$2,IF(D10=Valori!$G$3,Valori!$H$3,0)))</f>
        <v>0</v>
      </c>
      <c r="F10" s="17"/>
    </row>
    <row r="11" spans="1:6" x14ac:dyDescent="0.25">
      <c r="A11" s="55"/>
      <c r="B11" s="50"/>
      <c r="C11" s="49"/>
      <c r="D11" s="51"/>
      <c r="E11" s="30">
        <f>SUM(IF(B11=Valori!$A$2,Valori!$B$2,IF(B11=Valori!$A$3,Valori!$B$3,IF(B11=Valori!$A$4,Valori!$B$4,IF(B11=Valori!$A$5,Valori!$B$5,0)))),IF(C11=Valori!$E$2,Valori!$F$2,IF(C11=Valori!$E$3,Valori!$F$3,0)),IF(D11=Valori!$G$2,Valori!$H$2,IF(D11=Valori!$G$3,Valori!$H$3,0)))</f>
        <v>0</v>
      </c>
      <c r="F11" s="17"/>
    </row>
    <row r="12" spans="1:6" x14ac:dyDescent="0.25">
      <c r="A12" s="55"/>
      <c r="B12" s="50"/>
      <c r="C12" s="49"/>
      <c r="D12" s="51"/>
      <c r="E12" s="30">
        <f>SUM(IF(B12=Valori!$A$2,Valori!$B$2,IF(B12=Valori!$A$3,Valori!$B$3,IF(B12=Valori!$A$4,Valori!$B$4,IF(B12=Valori!$A$5,Valori!$B$5,0)))),IF(C12=Valori!$E$2,Valori!$F$2,IF(C12=Valori!$E$3,Valori!$F$3,0)),IF(D12=Valori!$G$2,Valori!$H$2,IF(D12=Valori!$G$3,Valori!$H$3,0)))</f>
        <v>0</v>
      </c>
      <c r="F12" s="17"/>
    </row>
    <row r="13" spans="1:6" x14ac:dyDescent="0.25">
      <c r="A13" s="55"/>
      <c r="B13" s="50"/>
      <c r="C13" s="49"/>
      <c r="D13" s="51"/>
      <c r="E13" s="30">
        <f>SUM(IF(B13=Valori!$A$2,Valori!$B$2,IF(B13=Valori!$A$3,Valori!$B$3,IF(B13=Valori!$A$4,Valori!$B$4,IF(B13=Valori!$A$5,Valori!$B$5,0)))),IF(C13=Valori!$E$2,Valori!$F$2,IF(C13=Valori!$E$3,Valori!$F$3,0)),IF(D13=Valori!$G$2,Valori!$H$2,IF(D13=Valori!$G$3,Valori!$H$3,0)))</f>
        <v>0</v>
      </c>
      <c r="F13" s="17"/>
    </row>
    <row r="14" spans="1:6" x14ac:dyDescent="0.25">
      <c r="A14" s="55"/>
      <c r="B14" s="50"/>
      <c r="C14" s="49"/>
      <c r="D14" s="51"/>
      <c r="E14" s="30">
        <f>SUM(IF(B14=Valori!$A$2,Valori!$B$2,IF(B14=Valori!$A$3,Valori!$B$3,IF(B14=Valori!$A$4,Valori!$B$4,IF(B14=Valori!$A$5,Valori!$B$5,0)))),IF(C14=Valori!$E$2,Valori!$F$2,IF(C14=Valori!$E$3,Valori!$F$3,0)),IF(D14=Valori!$G$2,Valori!$H$2,IF(D14=Valori!$G$3,Valori!$H$3,0)))</f>
        <v>0</v>
      </c>
      <c r="F14" s="17"/>
    </row>
    <row r="15" spans="1:6" x14ac:dyDescent="0.25">
      <c r="A15" s="55"/>
      <c r="B15" s="50"/>
      <c r="C15" s="49"/>
      <c r="D15" s="51"/>
      <c r="E15" s="30">
        <f>SUM(IF(B15=Valori!$A$2,Valori!$B$2,IF(B15=Valori!$A$3,Valori!$B$3,IF(B15=Valori!$A$4,Valori!$B$4,IF(B15=Valori!$A$5,Valori!$B$5,0)))),IF(C15=Valori!$E$2,Valori!$F$2,IF(C15=Valori!$E$3,Valori!$F$3,0)),IF(D15=Valori!$G$2,Valori!$H$2,IF(D15=Valori!$G$3,Valori!$H$3,0)))</f>
        <v>0</v>
      </c>
      <c r="F15" s="17"/>
    </row>
    <row r="16" spans="1:6" x14ac:dyDescent="0.25">
      <c r="A16" s="55"/>
      <c r="B16" s="50"/>
      <c r="C16" s="49"/>
      <c r="D16" s="51"/>
      <c r="E16" s="30">
        <f>SUM(IF(B16=Valori!$A$2,Valori!$B$2,IF(B16=Valori!$A$3,Valori!$B$3,IF(B16=Valori!$A$4,Valori!$B$4,IF(B16=Valori!$A$5,Valori!$B$5,0)))),IF(C16=Valori!$E$2,Valori!$F$2,IF(C16=Valori!$E$3,Valori!$F$3,0)),IF(D16=Valori!$G$2,Valori!$H$2,IF(D16=Valori!$G$3,Valori!$H$3,0)))</f>
        <v>0</v>
      </c>
      <c r="F16" s="17"/>
    </row>
    <row r="17" spans="1:6" x14ac:dyDescent="0.25">
      <c r="A17" s="55"/>
      <c r="B17" s="50"/>
      <c r="C17" s="49"/>
      <c r="D17" s="51"/>
      <c r="E17" s="30">
        <f>SUM(IF(B17=Valori!$A$2,Valori!$B$2,IF(B17=Valori!$A$3,Valori!$B$3,IF(B17=Valori!$A$4,Valori!$B$4,IF(B17=Valori!$A$5,Valori!$B$5,0)))),IF(C17=Valori!$E$2,Valori!$F$2,IF(C17=Valori!$E$3,Valori!$F$3,0)),IF(D17=Valori!$G$2,Valori!$H$2,IF(D17=Valori!$G$3,Valori!$H$3,0)))</f>
        <v>0</v>
      </c>
      <c r="F17" s="17"/>
    </row>
    <row r="18" spans="1:6" x14ac:dyDescent="0.25">
      <c r="A18" s="55"/>
      <c r="B18" s="50"/>
      <c r="C18" s="49"/>
      <c r="D18" s="51"/>
      <c r="E18" s="30">
        <f>SUM(IF(B18=Valori!$A$2,Valori!$B$2,IF(B18=Valori!$A$3,Valori!$B$3,IF(B18=Valori!$A$4,Valori!$B$4,IF(B18=Valori!$A$5,Valori!$B$5,0)))),IF(C18=Valori!$E$2,Valori!$F$2,IF(C18=Valori!$E$3,Valori!$F$3,0)),IF(D18=Valori!$G$2,Valori!$H$2,IF(D18=Valori!$G$3,Valori!$H$3,0)))</f>
        <v>0</v>
      </c>
      <c r="F18" s="17"/>
    </row>
    <row r="19" spans="1:6" x14ac:dyDescent="0.25">
      <c r="A19" s="55"/>
      <c r="B19" s="50"/>
      <c r="C19" s="49"/>
      <c r="D19" s="51"/>
      <c r="E19" s="30">
        <f>SUM(IF(B19=Valori!$A$2,Valori!$B$2,IF(B19=Valori!$A$3,Valori!$B$3,IF(B19=Valori!$A$4,Valori!$B$4,IF(B19=Valori!$A$5,Valori!$B$5,0)))),IF(C19=Valori!$E$2,Valori!$F$2,IF(C19=Valori!$E$3,Valori!$F$3,0)),IF(D19=Valori!$G$2,Valori!$H$2,IF(D19=Valori!$G$3,Valori!$H$3,0)))</f>
        <v>0</v>
      </c>
      <c r="F19" s="17"/>
    </row>
    <row r="20" spans="1:6" x14ac:dyDescent="0.25">
      <c r="A20" s="55"/>
      <c r="B20" s="50"/>
      <c r="C20" s="49"/>
      <c r="D20" s="51"/>
      <c r="E20" s="30">
        <f>SUM(IF(B20=Valori!$A$2,Valori!$B$2,IF(B20=Valori!$A$3,Valori!$B$3,IF(B20=Valori!$A$4,Valori!$B$4,IF(B20=Valori!$A$5,Valori!$B$5,0)))),IF(C20=Valori!$E$2,Valori!$F$2,IF(C20=Valori!$E$3,Valori!$F$3,0)),IF(D20=Valori!$G$2,Valori!$H$2,IF(D20=Valori!$G$3,Valori!$H$3,0)))</f>
        <v>0</v>
      </c>
      <c r="F20" s="17"/>
    </row>
    <row r="21" spans="1:6" x14ac:dyDescent="0.25">
      <c r="A21" s="55"/>
      <c r="B21" s="50"/>
      <c r="C21" s="49"/>
      <c r="D21" s="51"/>
      <c r="E21" s="30">
        <f>SUM(IF(B21=Valori!$A$2,Valori!$B$2,IF(B21=Valori!$A$3,Valori!$B$3,IF(B21=Valori!$A$4,Valori!$B$4,IF(B21=Valori!$A$5,Valori!$B$5,0)))),IF(C21=Valori!$E$2,Valori!$F$2,IF(C21=Valori!$E$3,Valori!$F$3,0)),IF(D21=Valori!$G$2,Valori!$H$2,IF(D21=Valori!$G$3,Valori!$H$3,0)))</f>
        <v>0</v>
      </c>
      <c r="F21" s="17"/>
    </row>
    <row r="22" spans="1:6" ht="15.75" thickBot="1" x14ac:dyDescent="0.3">
      <c r="A22" s="55"/>
      <c r="B22" s="53"/>
      <c r="C22" s="52"/>
      <c r="D22" s="54"/>
      <c r="E22" s="31">
        <f>SUM(IF(B22=Valori!$A$2,Valori!$B$2,IF(B22=Valori!$A$3,Valori!$B$3,IF(B22=Valori!$A$4,Valori!$B$4,IF(B22=Valori!$A$5,Valori!$B$5,0)))),IF(C22=Valori!$E$2,Valori!$F$2,IF(C22=Valori!$E$3,Valori!$F$3,0)),IF(D22=Valori!$G$2,Valori!$H$2,IF(D22=Valori!$G$3,Valori!$H$3,0)))</f>
        <v>0</v>
      </c>
      <c r="F22" s="17"/>
    </row>
  </sheetData>
  <sheetProtection password="DD07" sheet="1" objects="1" scenarios="1" selectLockedCells="1"/>
  <mergeCells count="2">
    <mergeCell ref="A1:A2"/>
    <mergeCell ref="B1:C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Valori!$E$2:$E$3</xm:f>
          </x14:formula1>
          <xm:sqref>C3:D22</xm:sqref>
        </x14:dataValidation>
        <x14:dataValidation type="list" allowBlank="1" showInputMessage="1" showErrorMessage="1">
          <x14:formula1>
            <xm:f>Valori!$A$2:$A$5</xm:f>
          </x14:formula1>
          <xm:sqref>B3:B22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4" sqref="A4"/>
    </sheetView>
  </sheetViews>
  <sheetFormatPr defaultRowHeight="15" x14ac:dyDescent="0.25"/>
  <cols>
    <col min="1" max="1" width="31.5703125" customWidth="1"/>
    <col min="2" max="5" width="13.5703125" bestFit="1" customWidth="1"/>
    <col min="6" max="6" width="7.42578125" hidden="1" customWidth="1"/>
    <col min="7" max="7" width="12.5703125" bestFit="1" customWidth="1"/>
  </cols>
  <sheetData>
    <row r="1" spans="1:7" ht="15.75" thickBot="1" x14ac:dyDescent="0.3">
      <c r="A1" s="60" t="s">
        <v>14</v>
      </c>
      <c r="B1" s="69" t="s">
        <v>29</v>
      </c>
      <c r="C1" s="70"/>
      <c r="D1" s="71" t="s">
        <v>30</v>
      </c>
      <c r="E1" s="72"/>
      <c r="F1" s="11"/>
      <c r="G1" s="73" t="s">
        <v>31</v>
      </c>
    </row>
    <row r="2" spans="1:7" ht="45.75" customHeight="1" thickBot="1" x14ac:dyDescent="0.3">
      <c r="A2" s="60"/>
      <c r="B2" s="20" t="s">
        <v>32</v>
      </c>
      <c r="C2" s="21" t="s">
        <v>33</v>
      </c>
      <c r="D2" s="22" t="s">
        <v>32</v>
      </c>
      <c r="E2" s="23" t="s">
        <v>33</v>
      </c>
      <c r="F2" s="24"/>
      <c r="G2" s="74"/>
    </row>
    <row r="3" spans="1:7" ht="27" thickBot="1" x14ac:dyDescent="0.3">
      <c r="A3" s="60"/>
      <c r="B3" s="25" t="s">
        <v>34</v>
      </c>
      <c r="C3" s="25" t="s">
        <v>34</v>
      </c>
      <c r="D3" s="26" t="s">
        <v>34</v>
      </c>
      <c r="E3" s="26" t="s">
        <v>34</v>
      </c>
      <c r="F3" s="15" t="s">
        <v>20</v>
      </c>
      <c r="G3" s="16">
        <f>SUM(F4:F23)</f>
        <v>0</v>
      </c>
    </row>
    <row r="4" spans="1:7" x14ac:dyDescent="0.25">
      <c r="A4" s="55"/>
      <c r="B4" s="47"/>
      <c r="C4" s="46"/>
      <c r="D4" s="47"/>
      <c r="E4" s="48"/>
      <c r="F4" s="29">
        <f>4*(IF(B4=Valori!$A$2,Valori!$B$2,IF(B4=Valori!$A$3,Valori!$B$3,IF(B4=Valori!$A$4,Valori!$B$4,(IF(B4=Valori!$A$5,Valori!$B$5,0))))))
+
3*(IF(C4=Valori!$A$2,Valori!$B$2,IF(C4=Valori!$A$3,Valori!$B$3,IF(C4=Valori!$A$4,Valori!$B$4,(IF(C4=Valori!$A$5,Valori!$B$5,0))))))
+
2*(IF(D4=Valori!$A$2,Valori!$B$2,IF(D4=Valori!$A$3,Valori!$B$3,IF(D4=Valori!$A$4,Valori!$B$4,(IF(D4=Valori!$A$5,Valori!$B$5,0))))))
+
(IF(E4=Valori!$A$2,Valori!$B$2,IF(E4=Valori!$A$3,Valori!$B$3,IF(E4=Valori!$A$4,Valori!$B$4,(IF(E4=Valori!$A$5,Valori!$B$5,0))))))</f>
        <v>0</v>
      </c>
      <c r="G4" s="17"/>
    </row>
    <row r="5" spans="1:7" x14ac:dyDescent="0.25">
      <c r="A5" s="55"/>
      <c r="B5" s="50"/>
      <c r="C5" s="49"/>
      <c r="D5" s="50"/>
      <c r="E5" s="51"/>
      <c r="F5" s="30">
        <f>4*(IF(B5=Valori!$A$2,Valori!$B$2,IF(B5=Valori!$A$3,Valori!$B$3,IF(B5=Valori!$A$4,Valori!$B$4,(IF(B5=Valori!$A$5,Valori!$B$5,0))))))
+
3*(IF(C5=Valori!$A$2,Valori!$B$2,IF(C5=Valori!$A$3,Valori!$B$3,IF(C5=Valori!$A$4,Valori!$B$4,(IF(C5=Valori!$A$5,Valori!$B$5,0))))))
+
2*(IF(D5=Valori!$A$2,Valori!$B$2,IF(D5=Valori!$A$3,Valori!$B$3,IF(D5=Valori!$A$4,Valori!$B$4,(IF(D5=Valori!$A$5,Valori!$B$5,0))))))
+
(IF(E5=Valori!$A$2,Valori!$B$2,IF(E5=Valori!$A$3,Valori!$B$3,IF(E5=Valori!$A$4,Valori!$B$4,(IF(E5=Valori!$A$5,Valori!$B$5,0))))))</f>
        <v>0</v>
      </c>
      <c r="G5" s="17"/>
    </row>
    <row r="6" spans="1:7" x14ac:dyDescent="0.25">
      <c r="A6" s="55"/>
      <c r="B6" s="50"/>
      <c r="C6" s="49"/>
      <c r="D6" s="50"/>
      <c r="E6" s="51"/>
      <c r="F6" s="30">
        <f>4*(IF(B6=Valori!$A$2,Valori!$B$2,IF(B6=Valori!$A$3,Valori!$B$3,IF(B6=Valori!$A$4,Valori!$B$4,(IF(B6=Valori!$A$5,Valori!$B$5,0))))))
+
3*(IF(C6=Valori!$A$2,Valori!$B$2,IF(C6=Valori!$A$3,Valori!$B$3,IF(C6=Valori!$A$4,Valori!$B$4,(IF(C6=Valori!$A$5,Valori!$B$5,0))))))
+
2*(IF(D6=Valori!$A$2,Valori!$B$2,IF(D6=Valori!$A$3,Valori!$B$3,IF(D6=Valori!$A$4,Valori!$B$4,(IF(D6=Valori!$A$5,Valori!$B$5,0))))))
+
(IF(E6=Valori!$A$2,Valori!$B$2,IF(E6=Valori!$A$3,Valori!$B$3,IF(E6=Valori!$A$4,Valori!$B$4,(IF(E6=Valori!$A$5,Valori!$B$5,0))))))</f>
        <v>0</v>
      </c>
      <c r="G6" s="17"/>
    </row>
    <row r="7" spans="1:7" x14ac:dyDescent="0.25">
      <c r="A7" s="55"/>
      <c r="B7" s="50"/>
      <c r="C7" s="49"/>
      <c r="D7" s="50"/>
      <c r="E7" s="51"/>
      <c r="F7" s="30">
        <f>4*(IF(B7=Valori!$A$2,Valori!$B$2,IF(B7=Valori!$A$3,Valori!$B$3,IF(B7=Valori!$A$4,Valori!$B$4,(IF(B7=Valori!$A$5,Valori!$B$5,0))))))
+
3*(IF(C7=Valori!$A$2,Valori!$B$2,IF(C7=Valori!$A$3,Valori!$B$3,IF(C7=Valori!$A$4,Valori!$B$4,(IF(C7=Valori!$A$5,Valori!$B$5,0))))))
+
2*(IF(D7=Valori!$A$2,Valori!$B$2,IF(D7=Valori!$A$3,Valori!$B$3,IF(D7=Valori!$A$4,Valori!$B$4,(IF(D7=Valori!$A$5,Valori!$B$5,0))))))
+
(IF(E7=Valori!$A$2,Valori!$B$2,IF(E7=Valori!$A$3,Valori!$B$3,IF(E7=Valori!$A$4,Valori!$B$4,(IF(E7=Valori!$A$5,Valori!$B$5,0))))))</f>
        <v>0</v>
      </c>
      <c r="G7" s="17"/>
    </row>
    <row r="8" spans="1:7" x14ac:dyDescent="0.25">
      <c r="A8" s="55"/>
      <c r="B8" s="50"/>
      <c r="C8" s="49"/>
      <c r="D8" s="50"/>
      <c r="E8" s="51"/>
      <c r="F8" s="30">
        <f>4*(IF(B8=Valori!$A$2,Valori!$B$2,IF(B8=Valori!$A$3,Valori!$B$3,IF(B8=Valori!$A$4,Valori!$B$4,(IF(B8=Valori!$A$5,Valori!$B$5,0))))))
+
3*(IF(C8=Valori!$A$2,Valori!$B$2,IF(C8=Valori!$A$3,Valori!$B$3,IF(C8=Valori!$A$4,Valori!$B$4,(IF(C8=Valori!$A$5,Valori!$B$5,0))))))
+
2*(IF(D8=Valori!$A$2,Valori!$B$2,IF(D8=Valori!$A$3,Valori!$B$3,IF(D8=Valori!$A$4,Valori!$B$4,(IF(D8=Valori!$A$5,Valori!$B$5,0))))))
+
(IF(E8=Valori!$A$2,Valori!$B$2,IF(E8=Valori!$A$3,Valori!$B$3,IF(E8=Valori!$A$4,Valori!$B$4,(IF(E8=Valori!$A$5,Valori!$B$5,0))))))</f>
        <v>0</v>
      </c>
      <c r="G8" s="17"/>
    </row>
    <row r="9" spans="1:7" x14ac:dyDescent="0.25">
      <c r="A9" s="55"/>
      <c r="B9" s="50"/>
      <c r="C9" s="49"/>
      <c r="D9" s="50"/>
      <c r="E9" s="51"/>
      <c r="F9" s="30">
        <f>4*(IF(B9=Valori!$A$2,Valori!$B$2,IF(B9=Valori!$A$3,Valori!$B$3,IF(B9=Valori!$A$4,Valori!$B$4,(IF(B9=Valori!$A$5,Valori!$B$5,0))))))
+
3*(IF(C9=Valori!$A$2,Valori!$B$2,IF(C9=Valori!$A$3,Valori!$B$3,IF(C9=Valori!$A$4,Valori!$B$4,(IF(C9=Valori!$A$5,Valori!$B$5,0))))))
+
2*(IF(D9=Valori!$A$2,Valori!$B$2,IF(D9=Valori!$A$3,Valori!$B$3,IF(D9=Valori!$A$4,Valori!$B$4,(IF(D9=Valori!$A$5,Valori!$B$5,0))))))
+
(IF(E9=Valori!$A$2,Valori!$B$2,IF(E9=Valori!$A$3,Valori!$B$3,IF(E9=Valori!$A$4,Valori!$B$4,(IF(E9=Valori!$A$5,Valori!$B$5,0))))))</f>
        <v>0</v>
      </c>
      <c r="G9" s="17"/>
    </row>
    <row r="10" spans="1:7" x14ac:dyDescent="0.25">
      <c r="A10" s="55"/>
      <c r="B10" s="50"/>
      <c r="C10" s="49"/>
      <c r="D10" s="50"/>
      <c r="E10" s="51"/>
      <c r="F10" s="30">
        <f>4*(IF(B10=Valori!$A$2,Valori!$B$2,IF(B10=Valori!$A$3,Valori!$B$3,IF(B10=Valori!$A$4,Valori!$B$4,(IF(B10=Valori!$A$5,Valori!$B$5,0))))))
+
3*(IF(C10=Valori!$A$2,Valori!$B$2,IF(C10=Valori!$A$3,Valori!$B$3,IF(C10=Valori!$A$4,Valori!$B$4,(IF(C10=Valori!$A$5,Valori!$B$5,0))))))
+
2*(IF(D10=Valori!$A$2,Valori!$B$2,IF(D10=Valori!$A$3,Valori!$B$3,IF(D10=Valori!$A$4,Valori!$B$4,(IF(D10=Valori!$A$5,Valori!$B$5,0))))))
+
(IF(E10=Valori!$A$2,Valori!$B$2,IF(E10=Valori!$A$3,Valori!$B$3,IF(E10=Valori!$A$4,Valori!$B$4,(IF(E10=Valori!$A$5,Valori!$B$5,0))))))</f>
        <v>0</v>
      </c>
      <c r="G10" s="17"/>
    </row>
    <row r="11" spans="1:7" x14ac:dyDescent="0.25">
      <c r="A11" s="55"/>
      <c r="B11" s="50"/>
      <c r="C11" s="49"/>
      <c r="D11" s="50"/>
      <c r="E11" s="51"/>
      <c r="F11" s="30">
        <f>4*(IF(B11=Valori!$A$2,Valori!$B$2,IF(B11=Valori!$A$3,Valori!$B$3,IF(B11=Valori!$A$4,Valori!$B$4,(IF(B11=Valori!$A$5,Valori!$B$5,0))))))
+
3*(IF(C11=Valori!$A$2,Valori!$B$2,IF(C11=Valori!$A$3,Valori!$B$3,IF(C11=Valori!$A$4,Valori!$B$4,(IF(C11=Valori!$A$5,Valori!$B$5,0))))))
+
2*(IF(D11=Valori!$A$2,Valori!$B$2,IF(D11=Valori!$A$3,Valori!$B$3,IF(D11=Valori!$A$4,Valori!$B$4,(IF(D11=Valori!$A$5,Valori!$B$5,0))))))
+
(IF(E11=Valori!$A$2,Valori!$B$2,IF(E11=Valori!$A$3,Valori!$B$3,IF(E11=Valori!$A$4,Valori!$B$4,(IF(E11=Valori!$A$5,Valori!$B$5,0))))))</f>
        <v>0</v>
      </c>
      <c r="G11" s="17"/>
    </row>
    <row r="12" spans="1:7" x14ac:dyDescent="0.25">
      <c r="A12" s="55"/>
      <c r="B12" s="50"/>
      <c r="C12" s="49"/>
      <c r="D12" s="50"/>
      <c r="E12" s="51"/>
      <c r="F12" s="30">
        <f>4*(IF(B12=Valori!$A$2,Valori!$B$2,IF(B12=Valori!$A$3,Valori!$B$3,IF(B12=Valori!$A$4,Valori!$B$4,(IF(B12=Valori!$A$5,Valori!$B$5,0))))))
+
3*(IF(C12=Valori!$A$2,Valori!$B$2,IF(C12=Valori!$A$3,Valori!$B$3,IF(C12=Valori!$A$4,Valori!$B$4,(IF(C12=Valori!$A$5,Valori!$B$5,0))))))
+
2*(IF(D12=Valori!$A$2,Valori!$B$2,IF(D12=Valori!$A$3,Valori!$B$3,IF(D12=Valori!$A$4,Valori!$B$4,(IF(D12=Valori!$A$5,Valori!$B$5,0))))))
+
(IF(E12=Valori!$A$2,Valori!$B$2,IF(E12=Valori!$A$3,Valori!$B$3,IF(E12=Valori!$A$4,Valori!$B$4,(IF(E12=Valori!$A$5,Valori!$B$5,0))))))</f>
        <v>0</v>
      </c>
      <c r="G12" s="17"/>
    </row>
    <row r="13" spans="1:7" x14ac:dyDescent="0.25">
      <c r="A13" s="55"/>
      <c r="B13" s="50"/>
      <c r="C13" s="49"/>
      <c r="D13" s="50"/>
      <c r="E13" s="51"/>
      <c r="F13" s="30">
        <f>4*(IF(B13=Valori!$A$2,Valori!$B$2,IF(B13=Valori!$A$3,Valori!$B$3,IF(B13=Valori!$A$4,Valori!$B$4,(IF(B13=Valori!$A$5,Valori!$B$5,0))))))
+
3*(IF(C13=Valori!$A$2,Valori!$B$2,IF(C13=Valori!$A$3,Valori!$B$3,IF(C13=Valori!$A$4,Valori!$B$4,(IF(C13=Valori!$A$5,Valori!$B$5,0))))))
+
2*(IF(D13=Valori!$A$2,Valori!$B$2,IF(D13=Valori!$A$3,Valori!$B$3,IF(D13=Valori!$A$4,Valori!$B$4,(IF(D13=Valori!$A$5,Valori!$B$5,0))))))
+
(IF(E13=Valori!$A$2,Valori!$B$2,IF(E13=Valori!$A$3,Valori!$B$3,IF(E13=Valori!$A$4,Valori!$B$4,(IF(E13=Valori!$A$5,Valori!$B$5,0))))))</f>
        <v>0</v>
      </c>
      <c r="G13" s="17"/>
    </row>
    <row r="14" spans="1:7" x14ac:dyDescent="0.25">
      <c r="A14" s="55"/>
      <c r="B14" s="50"/>
      <c r="C14" s="49"/>
      <c r="D14" s="50"/>
      <c r="E14" s="51"/>
      <c r="F14" s="30">
        <f>4*(IF(B14=Valori!$A$2,Valori!$B$2,IF(B14=Valori!$A$3,Valori!$B$3,IF(B14=Valori!$A$4,Valori!$B$4,(IF(B14=Valori!$A$5,Valori!$B$5,0))))))
+
3*(IF(C14=Valori!$A$2,Valori!$B$2,IF(C14=Valori!$A$3,Valori!$B$3,IF(C14=Valori!$A$4,Valori!$B$4,(IF(C14=Valori!$A$5,Valori!$B$5,0))))))
+
2*(IF(D14=Valori!$A$2,Valori!$B$2,IF(D14=Valori!$A$3,Valori!$B$3,IF(D14=Valori!$A$4,Valori!$B$4,(IF(D14=Valori!$A$5,Valori!$B$5,0))))))
+
(IF(E14=Valori!$A$2,Valori!$B$2,IF(E14=Valori!$A$3,Valori!$B$3,IF(E14=Valori!$A$4,Valori!$B$4,(IF(E14=Valori!$A$5,Valori!$B$5,0))))))</f>
        <v>0</v>
      </c>
      <c r="G14" s="17"/>
    </row>
    <row r="15" spans="1:7" x14ac:dyDescent="0.25">
      <c r="A15" s="55"/>
      <c r="B15" s="50"/>
      <c r="C15" s="49"/>
      <c r="D15" s="50"/>
      <c r="E15" s="51"/>
      <c r="F15" s="30">
        <f>4*(IF(B15=Valori!$A$2,Valori!$B$2,IF(B15=Valori!$A$3,Valori!$B$3,IF(B15=Valori!$A$4,Valori!$B$4,(IF(B15=Valori!$A$5,Valori!$B$5,0))))))
+
3*(IF(C15=Valori!$A$2,Valori!$B$2,IF(C15=Valori!$A$3,Valori!$B$3,IF(C15=Valori!$A$4,Valori!$B$4,(IF(C15=Valori!$A$5,Valori!$B$5,0))))))
+
2*(IF(D15=Valori!$A$2,Valori!$B$2,IF(D15=Valori!$A$3,Valori!$B$3,IF(D15=Valori!$A$4,Valori!$B$4,(IF(D15=Valori!$A$5,Valori!$B$5,0))))))
+
(IF(E15=Valori!$A$2,Valori!$B$2,IF(E15=Valori!$A$3,Valori!$B$3,IF(E15=Valori!$A$4,Valori!$B$4,(IF(E15=Valori!$A$5,Valori!$B$5,0))))))</f>
        <v>0</v>
      </c>
      <c r="G15" s="17"/>
    </row>
    <row r="16" spans="1:7" x14ac:dyDescent="0.25">
      <c r="A16" s="55"/>
      <c r="B16" s="50"/>
      <c r="C16" s="49"/>
      <c r="D16" s="50"/>
      <c r="E16" s="51"/>
      <c r="F16" s="30">
        <f>4*(IF(B16=Valori!$A$2,Valori!$B$2,IF(B16=Valori!$A$3,Valori!$B$3,IF(B16=Valori!$A$4,Valori!$B$4,(IF(B16=Valori!$A$5,Valori!$B$5,0))))))
+
3*(IF(C16=Valori!$A$2,Valori!$B$2,IF(C16=Valori!$A$3,Valori!$B$3,IF(C16=Valori!$A$4,Valori!$B$4,(IF(C16=Valori!$A$5,Valori!$B$5,0))))))
+
2*(IF(D16=Valori!$A$2,Valori!$B$2,IF(D16=Valori!$A$3,Valori!$B$3,IF(D16=Valori!$A$4,Valori!$B$4,(IF(D16=Valori!$A$5,Valori!$B$5,0))))))
+
(IF(E16=Valori!$A$2,Valori!$B$2,IF(E16=Valori!$A$3,Valori!$B$3,IF(E16=Valori!$A$4,Valori!$B$4,(IF(E16=Valori!$A$5,Valori!$B$5,0))))))</f>
        <v>0</v>
      </c>
      <c r="G16" s="17"/>
    </row>
    <row r="17" spans="1:7" x14ac:dyDescent="0.25">
      <c r="A17" s="55"/>
      <c r="B17" s="50"/>
      <c r="C17" s="49"/>
      <c r="D17" s="50"/>
      <c r="E17" s="51"/>
      <c r="F17" s="30">
        <f>4*(IF(B17=Valori!$A$2,Valori!$B$2,IF(B17=Valori!$A$3,Valori!$B$3,IF(B17=Valori!$A$4,Valori!$B$4,(IF(B17=Valori!$A$5,Valori!$B$5,0))))))
+
3*(IF(C17=Valori!$A$2,Valori!$B$2,IF(C17=Valori!$A$3,Valori!$B$3,IF(C17=Valori!$A$4,Valori!$B$4,(IF(C17=Valori!$A$5,Valori!$B$5,0))))))
+
2*(IF(D17=Valori!$A$2,Valori!$B$2,IF(D17=Valori!$A$3,Valori!$B$3,IF(D17=Valori!$A$4,Valori!$B$4,(IF(D17=Valori!$A$5,Valori!$B$5,0))))))
+
(IF(E17=Valori!$A$2,Valori!$B$2,IF(E17=Valori!$A$3,Valori!$B$3,IF(E17=Valori!$A$4,Valori!$B$4,(IF(E17=Valori!$A$5,Valori!$B$5,0))))))</f>
        <v>0</v>
      </c>
      <c r="G17" s="17"/>
    </row>
    <row r="18" spans="1:7" x14ac:dyDescent="0.25">
      <c r="A18" s="55"/>
      <c r="B18" s="50"/>
      <c r="C18" s="49"/>
      <c r="D18" s="50"/>
      <c r="E18" s="51"/>
      <c r="F18" s="30">
        <f>4*(IF(B18=Valori!$A$2,Valori!$B$2,IF(B18=Valori!$A$3,Valori!$B$3,IF(B18=Valori!$A$4,Valori!$B$4,(IF(B18=Valori!$A$5,Valori!$B$5,0))))))
+
3*(IF(C18=Valori!$A$2,Valori!$B$2,IF(C18=Valori!$A$3,Valori!$B$3,IF(C18=Valori!$A$4,Valori!$B$4,(IF(C18=Valori!$A$5,Valori!$B$5,0))))))
+
2*(IF(D18=Valori!$A$2,Valori!$B$2,IF(D18=Valori!$A$3,Valori!$B$3,IF(D18=Valori!$A$4,Valori!$B$4,(IF(D18=Valori!$A$5,Valori!$B$5,0))))))
+
(IF(E18=Valori!$A$2,Valori!$B$2,IF(E18=Valori!$A$3,Valori!$B$3,IF(E18=Valori!$A$4,Valori!$B$4,(IF(E18=Valori!$A$5,Valori!$B$5,0))))))</f>
        <v>0</v>
      </c>
      <c r="G18" s="17"/>
    </row>
    <row r="19" spans="1:7" x14ac:dyDescent="0.25">
      <c r="A19" s="55"/>
      <c r="B19" s="50"/>
      <c r="C19" s="49"/>
      <c r="D19" s="50"/>
      <c r="E19" s="51"/>
      <c r="F19" s="30">
        <f>4*(IF(B19=Valori!$A$2,Valori!$B$2,IF(B19=Valori!$A$3,Valori!$B$3,IF(B19=Valori!$A$4,Valori!$B$4,(IF(B19=Valori!$A$5,Valori!$B$5,0))))))
+
3*(IF(C19=Valori!$A$2,Valori!$B$2,IF(C19=Valori!$A$3,Valori!$B$3,IF(C19=Valori!$A$4,Valori!$B$4,(IF(C19=Valori!$A$5,Valori!$B$5,0))))))
+
2*(IF(D19=Valori!$A$2,Valori!$B$2,IF(D19=Valori!$A$3,Valori!$B$3,IF(D19=Valori!$A$4,Valori!$B$4,(IF(D19=Valori!$A$5,Valori!$B$5,0))))))
+
(IF(E19=Valori!$A$2,Valori!$B$2,IF(E19=Valori!$A$3,Valori!$B$3,IF(E19=Valori!$A$4,Valori!$B$4,(IF(E19=Valori!$A$5,Valori!$B$5,0))))))</f>
        <v>0</v>
      </c>
      <c r="G19" s="17"/>
    </row>
    <row r="20" spans="1:7" x14ac:dyDescent="0.25">
      <c r="A20" s="55"/>
      <c r="B20" s="50"/>
      <c r="C20" s="49"/>
      <c r="D20" s="50"/>
      <c r="E20" s="51"/>
      <c r="F20" s="30">
        <f>4*(IF(B20=Valori!$A$2,Valori!$B$2,IF(B20=Valori!$A$3,Valori!$B$3,IF(B20=Valori!$A$4,Valori!$B$4,(IF(B20=Valori!$A$5,Valori!$B$5,0))))))
+
3*(IF(C20=Valori!$A$2,Valori!$B$2,IF(C20=Valori!$A$3,Valori!$B$3,IF(C20=Valori!$A$4,Valori!$B$4,(IF(C20=Valori!$A$5,Valori!$B$5,0))))))
+
2*(IF(D20=Valori!$A$2,Valori!$B$2,IF(D20=Valori!$A$3,Valori!$B$3,IF(D20=Valori!$A$4,Valori!$B$4,(IF(D20=Valori!$A$5,Valori!$B$5,0))))))
+
(IF(E20=Valori!$A$2,Valori!$B$2,IF(E20=Valori!$A$3,Valori!$B$3,IF(E20=Valori!$A$4,Valori!$B$4,(IF(E20=Valori!$A$5,Valori!$B$5,0))))))</f>
        <v>0</v>
      </c>
      <c r="G20" s="17"/>
    </row>
    <row r="21" spans="1:7" x14ac:dyDescent="0.25">
      <c r="A21" s="55"/>
      <c r="B21" s="50"/>
      <c r="C21" s="49"/>
      <c r="D21" s="50"/>
      <c r="E21" s="51"/>
      <c r="F21" s="30">
        <f>4*(IF(B21=Valori!$A$2,Valori!$B$2,IF(B21=Valori!$A$3,Valori!$B$3,IF(B21=Valori!$A$4,Valori!$B$4,(IF(B21=Valori!$A$5,Valori!$B$5,0))))))
+
3*(IF(C21=Valori!$A$2,Valori!$B$2,IF(C21=Valori!$A$3,Valori!$B$3,IF(C21=Valori!$A$4,Valori!$B$4,(IF(C21=Valori!$A$5,Valori!$B$5,0))))))
+
2*(IF(D21=Valori!$A$2,Valori!$B$2,IF(D21=Valori!$A$3,Valori!$B$3,IF(D21=Valori!$A$4,Valori!$B$4,(IF(D21=Valori!$A$5,Valori!$B$5,0))))))
+
(IF(E21=Valori!$A$2,Valori!$B$2,IF(E21=Valori!$A$3,Valori!$B$3,IF(E21=Valori!$A$4,Valori!$B$4,(IF(E21=Valori!$A$5,Valori!$B$5,0))))))</f>
        <v>0</v>
      </c>
      <c r="G21" s="17"/>
    </row>
    <row r="22" spans="1:7" x14ac:dyDescent="0.25">
      <c r="A22" s="55"/>
      <c r="B22" s="50"/>
      <c r="C22" s="49"/>
      <c r="D22" s="50"/>
      <c r="E22" s="51"/>
      <c r="F22" s="30">
        <f>4*(IF(B22=Valori!$A$2,Valori!$B$2,IF(B22=Valori!$A$3,Valori!$B$3,IF(B22=Valori!$A$4,Valori!$B$4,(IF(B22=Valori!$A$5,Valori!$B$5,0))))))
+
3*(IF(C22=Valori!$A$2,Valori!$B$2,IF(C22=Valori!$A$3,Valori!$B$3,IF(C22=Valori!$A$4,Valori!$B$4,(IF(C22=Valori!$A$5,Valori!$B$5,0))))))
+
2*(IF(D22=Valori!$A$2,Valori!$B$2,IF(D22=Valori!$A$3,Valori!$B$3,IF(D22=Valori!$A$4,Valori!$B$4,(IF(D22=Valori!$A$5,Valori!$B$5,0))))))
+
(IF(E22=Valori!$A$2,Valori!$B$2,IF(E22=Valori!$A$3,Valori!$B$3,IF(E22=Valori!$A$4,Valori!$B$4,(IF(E22=Valori!$A$5,Valori!$B$5,0))))))</f>
        <v>0</v>
      </c>
      <c r="G22" s="17"/>
    </row>
    <row r="23" spans="1:7" ht="15.75" thickBot="1" x14ac:dyDescent="0.3">
      <c r="A23" s="55"/>
      <c r="B23" s="53"/>
      <c r="C23" s="52"/>
      <c r="D23" s="53"/>
      <c r="E23" s="54"/>
      <c r="F23" s="31">
        <f>4*(IF(B23=Valori!$A$2,Valori!$B$2,IF(B23=Valori!$A$3,Valori!$B$3,IF(B23=Valori!$A$4,Valori!$B$4,(IF(B23=Valori!$A$5,Valori!$B$5,0))))))
+
3*(IF(C23=Valori!$A$2,Valori!$B$2,IF(C23=Valori!$A$3,Valori!$B$3,IF(C23=Valori!$A$4,Valori!$B$4,(IF(C23=Valori!$A$5,Valori!$B$5,0))))))
+
2*(IF(D23=Valori!$A$2,Valori!$B$2,IF(D23=Valori!$A$3,Valori!$B$3,IF(D23=Valori!$A$4,Valori!$B$4,(IF(D23=Valori!$A$5,Valori!$B$5,0))))))
+
(IF(E23=Valori!$A$2,Valori!$B$2,IF(E23=Valori!$A$3,Valori!$B$3,IF(E23=Valori!$A$4,Valori!$B$4,(IF(E23=Valori!$A$5,Valori!$B$5,0))))))</f>
        <v>0</v>
      </c>
      <c r="G23" s="17"/>
    </row>
  </sheetData>
  <sheetProtection password="DD07" sheet="1" objects="1" scenarios="1" selectLockedCells="1"/>
  <mergeCells count="4">
    <mergeCell ref="A1:A3"/>
    <mergeCell ref="B1:C1"/>
    <mergeCell ref="D1:E1"/>
    <mergeCell ref="G1:G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Valori!$A$2:$A$5</xm:f>
          </x14:formula1>
          <xm:sqref>B4:E23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" sqref="A3"/>
    </sheetView>
  </sheetViews>
  <sheetFormatPr defaultRowHeight="15" x14ac:dyDescent="0.25"/>
  <cols>
    <col min="1" max="1" width="36.5703125" customWidth="1"/>
    <col min="2" max="2" width="18.28515625" bestFit="1" customWidth="1"/>
    <col min="3" max="3" width="7.42578125" hidden="1" customWidth="1"/>
    <col min="4" max="4" width="12.5703125" bestFit="1" customWidth="1"/>
  </cols>
  <sheetData>
    <row r="1" spans="1:4" ht="15.75" thickBot="1" x14ac:dyDescent="0.3">
      <c r="A1" s="75" t="s">
        <v>14</v>
      </c>
      <c r="B1" s="27" t="s">
        <v>35</v>
      </c>
      <c r="C1" s="76" t="s">
        <v>20</v>
      </c>
      <c r="D1" s="39" t="s">
        <v>58</v>
      </c>
    </row>
    <row r="2" spans="1:4" ht="27" thickBot="1" x14ac:dyDescent="0.3">
      <c r="A2" s="75"/>
      <c r="B2" s="28" t="s">
        <v>38</v>
      </c>
      <c r="C2" s="77"/>
      <c r="D2" s="16">
        <f>SUM(C3:C22)</f>
        <v>0</v>
      </c>
    </row>
    <row r="3" spans="1:4" x14ac:dyDescent="0.25">
      <c r="A3" s="55"/>
      <c r="B3" s="56"/>
      <c r="C3" s="29">
        <f>4*(IF(B3=Valori!$A$2,Valori!$B$2,IF(B3=Valori!$A$3,Valori!$B$3,IF(B3=Valori!$A$4,Valori!$B$4,(IF(B3=Valori!$A$5,Valori!$B$5,0))))))</f>
        <v>0</v>
      </c>
      <c r="D3" s="17"/>
    </row>
    <row r="4" spans="1:4" x14ac:dyDescent="0.25">
      <c r="A4" s="55"/>
      <c r="B4" s="57"/>
      <c r="C4" s="30">
        <f>4*(IF(B4=Valori!$A$2,Valori!$B$2,IF(B4=Valori!$A$3,Valori!$B$3,IF(B4=Valori!$A$4,Valori!$B$4,(IF(B4=Valori!$A$5,Valori!$B$5,0))))))</f>
        <v>0</v>
      </c>
      <c r="D4" s="17"/>
    </row>
    <row r="5" spans="1:4" x14ac:dyDescent="0.25">
      <c r="A5" s="55"/>
      <c r="B5" s="57"/>
      <c r="C5" s="30">
        <f>4*(IF(B5=Valori!$A$2,Valori!$B$2,IF(B5=Valori!$A$3,Valori!$B$3,IF(B5=Valori!$A$4,Valori!$B$4,(IF(B5=Valori!$A$5,Valori!$B$5,0))))))</f>
        <v>0</v>
      </c>
      <c r="D5" s="17"/>
    </row>
    <row r="6" spans="1:4" x14ac:dyDescent="0.25">
      <c r="A6" s="55"/>
      <c r="B6" s="57"/>
      <c r="C6" s="30">
        <f>4*(IF(B6=Valori!$A$2,Valori!$B$2,IF(B6=Valori!$A$3,Valori!$B$3,IF(B6=Valori!$A$4,Valori!$B$4,(IF(B6=Valori!$A$5,Valori!$B$5,0))))))</f>
        <v>0</v>
      </c>
      <c r="D6" s="17"/>
    </row>
    <row r="7" spans="1:4" x14ac:dyDescent="0.25">
      <c r="A7" s="55"/>
      <c r="B7" s="57"/>
      <c r="C7" s="30">
        <f>4*(IF(B7=Valori!$A$2,Valori!$B$2,IF(B7=Valori!$A$3,Valori!$B$3,IF(B7=Valori!$A$4,Valori!$B$4,(IF(B7=Valori!$A$5,Valori!$B$5,0))))))</f>
        <v>0</v>
      </c>
      <c r="D7" s="17"/>
    </row>
    <row r="8" spans="1:4" x14ac:dyDescent="0.25">
      <c r="A8" s="55"/>
      <c r="B8" s="57"/>
      <c r="C8" s="30">
        <f>4*(IF(B8=Valori!$A$2,Valori!$B$2,IF(B8=Valori!$A$3,Valori!$B$3,IF(B8=Valori!$A$4,Valori!$B$4,(IF(B8=Valori!$A$5,Valori!$B$5,0))))))</f>
        <v>0</v>
      </c>
      <c r="D8" s="17"/>
    </row>
    <row r="9" spans="1:4" x14ac:dyDescent="0.25">
      <c r="A9" s="55"/>
      <c r="B9" s="57"/>
      <c r="C9" s="30">
        <f>4*(IF(B9=Valori!$A$2,Valori!$B$2,IF(B9=Valori!$A$3,Valori!$B$3,IF(B9=Valori!$A$4,Valori!$B$4,(IF(B9=Valori!$A$5,Valori!$B$5,0))))))</f>
        <v>0</v>
      </c>
      <c r="D9" s="17"/>
    </row>
    <row r="10" spans="1:4" x14ac:dyDescent="0.25">
      <c r="A10" s="55"/>
      <c r="B10" s="57"/>
      <c r="C10" s="30">
        <f>4*(IF(B10=Valori!$A$2,Valori!$B$2,IF(B10=Valori!$A$3,Valori!$B$3,IF(B10=Valori!$A$4,Valori!$B$4,(IF(B10=Valori!$A$5,Valori!$B$5,0))))))</f>
        <v>0</v>
      </c>
      <c r="D10" s="17"/>
    </row>
    <row r="11" spans="1:4" x14ac:dyDescent="0.25">
      <c r="A11" s="55"/>
      <c r="B11" s="57"/>
      <c r="C11" s="30">
        <f>4*(IF(B11=Valori!$A$2,Valori!$B$2,IF(B11=Valori!$A$3,Valori!$B$3,IF(B11=Valori!$A$4,Valori!$B$4,(IF(B11=Valori!$A$5,Valori!$B$5,0))))))</f>
        <v>0</v>
      </c>
      <c r="D11" s="17"/>
    </row>
    <row r="12" spans="1:4" x14ac:dyDescent="0.25">
      <c r="A12" s="55"/>
      <c r="B12" s="57"/>
      <c r="C12" s="30">
        <f>4*(IF(B12=Valori!$A$2,Valori!$B$2,IF(B12=Valori!$A$3,Valori!$B$3,IF(B12=Valori!$A$4,Valori!$B$4,(IF(B12=Valori!$A$5,Valori!$B$5,0))))))</f>
        <v>0</v>
      </c>
      <c r="D12" s="17"/>
    </row>
    <row r="13" spans="1:4" x14ac:dyDescent="0.25">
      <c r="A13" s="55"/>
      <c r="B13" s="57"/>
      <c r="C13" s="30">
        <f>4*(IF(B13=Valori!$A$2,Valori!$B$2,IF(B13=Valori!$A$3,Valori!$B$3,IF(B13=Valori!$A$4,Valori!$B$4,(IF(B13=Valori!$A$5,Valori!$B$5,0))))))</f>
        <v>0</v>
      </c>
      <c r="D13" s="17"/>
    </row>
    <row r="14" spans="1:4" x14ac:dyDescent="0.25">
      <c r="A14" s="55"/>
      <c r="B14" s="57"/>
      <c r="C14" s="30">
        <f>4*(IF(B14=Valori!$A$2,Valori!$B$2,IF(B14=Valori!$A$3,Valori!$B$3,IF(B14=Valori!$A$4,Valori!$B$4,(IF(B14=Valori!$A$5,Valori!$B$5,0))))))</f>
        <v>0</v>
      </c>
      <c r="D14" s="17"/>
    </row>
    <row r="15" spans="1:4" x14ac:dyDescent="0.25">
      <c r="A15" s="55"/>
      <c r="B15" s="57"/>
      <c r="C15" s="30">
        <f>4*(IF(B15=Valori!$A$2,Valori!$B$2,IF(B15=Valori!$A$3,Valori!$B$3,IF(B15=Valori!$A$4,Valori!$B$4,(IF(B15=Valori!$A$5,Valori!$B$5,0))))))</f>
        <v>0</v>
      </c>
      <c r="D15" s="17"/>
    </row>
    <row r="16" spans="1:4" x14ac:dyDescent="0.25">
      <c r="A16" s="55"/>
      <c r="B16" s="57"/>
      <c r="C16" s="30">
        <f>4*(IF(B16=Valori!$A$2,Valori!$B$2,IF(B16=Valori!$A$3,Valori!$B$3,IF(B16=Valori!$A$4,Valori!$B$4,(IF(B16=Valori!$A$5,Valori!$B$5,0))))))</f>
        <v>0</v>
      </c>
      <c r="D16" s="17"/>
    </row>
    <row r="17" spans="1:4" x14ac:dyDescent="0.25">
      <c r="A17" s="55"/>
      <c r="B17" s="57"/>
      <c r="C17" s="30">
        <f>4*(IF(B17=Valori!$A$2,Valori!$B$2,IF(B17=Valori!$A$3,Valori!$B$3,IF(B17=Valori!$A$4,Valori!$B$4,(IF(B17=Valori!$A$5,Valori!$B$5,0))))))</f>
        <v>0</v>
      </c>
      <c r="D17" s="17"/>
    </row>
    <row r="18" spans="1:4" x14ac:dyDescent="0.25">
      <c r="A18" s="55"/>
      <c r="B18" s="57"/>
      <c r="C18" s="30">
        <f>4*(IF(B18=Valori!$A$2,Valori!$B$2,IF(B18=Valori!$A$3,Valori!$B$3,IF(B18=Valori!$A$4,Valori!$B$4,(IF(B18=Valori!$A$5,Valori!$B$5,0))))))</f>
        <v>0</v>
      </c>
      <c r="D18" s="17"/>
    </row>
    <row r="19" spans="1:4" x14ac:dyDescent="0.25">
      <c r="A19" s="55"/>
      <c r="B19" s="57"/>
      <c r="C19" s="30">
        <f>4*(IF(B19=Valori!$A$2,Valori!$B$2,IF(B19=Valori!$A$3,Valori!$B$3,IF(B19=Valori!$A$4,Valori!$B$4,(IF(B19=Valori!$A$5,Valori!$B$5,0))))))</f>
        <v>0</v>
      </c>
      <c r="D19" s="17"/>
    </row>
    <row r="20" spans="1:4" x14ac:dyDescent="0.25">
      <c r="A20" s="55"/>
      <c r="B20" s="57"/>
      <c r="C20" s="30">
        <f>4*(IF(B20=Valori!$A$2,Valori!$B$2,IF(B20=Valori!$A$3,Valori!$B$3,IF(B20=Valori!$A$4,Valori!$B$4,(IF(B20=Valori!$A$5,Valori!$B$5,0))))))</f>
        <v>0</v>
      </c>
      <c r="D20" s="17"/>
    </row>
    <row r="21" spans="1:4" x14ac:dyDescent="0.25">
      <c r="A21" s="55"/>
      <c r="B21" s="57"/>
      <c r="C21" s="30">
        <f>4*(IF(B21=Valori!$A$2,Valori!$B$2,IF(B21=Valori!$A$3,Valori!$B$3,IF(B21=Valori!$A$4,Valori!$B$4,(IF(B21=Valori!$A$5,Valori!$B$5,0))))))</f>
        <v>0</v>
      </c>
      <c r="D21" s="17"/>
    </row>
    <row r="22" spans="1:4" ht="15.75" thickBot="1" x14ac:dyDescent="0.3">
      <c r="A22" s="55"/>
      <c r="B22" s="58"/>
      <c r="C22" s="31">
        <f>4*(IF(B22=Valori!$A$2,Valori!$B$2,IF(B22=Valori!$A$3,Valori!$B$3,IF(B22=Valori!$A$4,Valori!$B$4,(IF(B22=Valori!$A$5,Valori!$B$5,0))))))</f>
        <v>0</v>
      </c>
      <c r="D22" s="17"/>
    </row>
  </sheetData>
  <sheetProtection password="DD07" sheet="1" objects="1" scenarios="1" selectLockedCells="1"/>
  <mergeCells count="2">
    <mergeCell ref="A1:A2"/>
    <mergeCell ref="C1:C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Valori!$A$2:$A$5</xm:f>
          </x14:formula1>
          <xm:sqref>B3:B22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" sqref="A3"/>
    </sheetView>
  </sheetViews>
  <sheetFormatPr defaultRowHeight="15" x14ac:dyDescent="0.25"/>
  <cols>
    <col min="1" max="1" width="38.42578125" customWidth="1"/>
    <col min="2" max="2" width="20" customWidth="1"/>
    <col min="3" max="3" width="7.42578125" hidden="1" customWidth="1"/>
    <col min="4" max="4" width="12.5703125" bestFit="1" customWidth="1"/>
  </cols>
  <sheetData>
    <row r="1" spans="1:4" ht="15.75" thickBot="1" x14ac:dyDescent="0.3">
      <c r="A1" s="75" t="s">
        <v>14</v>
      </c>
      <c r="B1" s="43" t="s">
        <v>36</v>
      </c>
      <c r="C1" s="76" t="s">
        <v>20</v>
      </c>
      <c r="D1" s="39" t="s">
        <v>57</v>
      </c>
    </row>
    <row r="2" spans="1:4" ht="45.75" thickBot="1" x14ac:dyDescent="0.3">
      <c r="A2" s="75"/>
      <c r="B2" s="42" t="s">
        <v>39</v>
      </c>
      <c r="C2" s="77"/>
      <c r="D2" s="16">
        <f>SUM(C3:C22)</f>
        <v>0</v>
      </c>
    </row>
    <row r="3" spans="1:4" x14ac:dyDescent="0.25">
      <c r="A3" s="55"/>
      <c r="B3" s="56"/>
      <c r="C3" s="29">
        <f>5*(IF(B3=Valori!$A$2,Valori!$B$2,IF(B3=Valori!$A$3,Valori!$B$3,IF(B3=Valori!$A$4,Valori!$B$4,(IF(B3=Valori!$A$5,Valori!$B$5,0))))))</f>
        <v>0</v>
      </c>
      <c r="D3" s="17"/>
    </row>
    <row r="4" spans="1:4" x14ac:dyDescent="0.25">
      <c r="A4" s="55"/>
      <c r="B4" s="57"/>
      <c r="C4" s="30">
        <f>5*(IF(B4=Valori!$A$2,Valori!$B$2,IF(B4=Valori!$A$3,Valori!$B$3,IF(B4=Valori!$A$4,Valori!$B$4,(IF(B4=Valori!$A$5,Valori!$B$5,0))))))</f>
        <v>0</v>
      </c>
      <c r="D4" s="17"/>
    </row>
    <row r="5" spans="1:4" x14ac:dyDescent="0.25">
      <c r="A5" s="55"/>
      <c r="B5" s="57"/>
      <c r="C5" s="30">
        <f>5*(IF(B5=Valori!$A$2,Valori!$B$2,IF(B5=Valori!$A$3,Valori!$B$3,IF(B5=Valori!$A$4,Valori!$B$4,(IF(B5=Valori!$A$5,Valori!$B$5,0))))))</f>
        <v>0</v>
      </c>
      <c r="D5" s="17"/>
    </row>
    <row r="6" spans="1:4" x14ac:dyDescent="0.25">
      <c r="A6" s="55"/>
      <c r="B6" s="57"/>
      <c r="C6" s="30">
        <f>5*(IF(B6=Valori!$A$2,Valori!$B$2,IF(B6=Valori!$A$3,Valori!$B$3,IF(B6=Valori!$A$4,Valori!$B$4,(IF(B6=Valori!$A$5,Valori!$B$5,0))))))</f>
        <v>0</v>
      </c>
      <c r="D6" s="17"/>
    </row>
    <row r="7" spans="1:4" x14ac:dyDescent="0.25">
      <c r="A7" s="55"/>
      <c r="B7" s="57"/>
      <c r="C7" s="30">
        <f>5*(IF(B7=Valori!$A$2,Valori!$B$2,IF(B7=Valori!$A$3,Valori!$B$3,IF(B7=Valori!$A$4,Valori!$B$4,(IF(B7=Valori!$A$5,Valori!$B$5,0))))))</f>
        <v>0</v>
      </c>
      <c r="D7" s="17"/>
    </row>
    <row r="8" spans="1:4" x14ac:dyDescent="0.25">
      <c r="A8" s="55"/>
      <c r="B8" s="57"/>
      <c r="C8" s="30">
        <f>5*(IF(B8=Valori!$A$2,Valori!$B$2,IF(B8=Valori!$A$3,Valori!$B$3,IF(B8=Valori!$A$4,Valori!$B$4,(IF(B8=Valori!$A$5,Valori!$B$5,0))))))</f>
        <v>0</v>
      </c>
      <c r="D8" s="17"/>
    </row>
    <row r="9" spans="1:4" x14ac:dyDescent="0.25">
      <c r="A9" s="55"/>
      <c r="B9" s="57"/>
      <c r="C9" s="30">
        <f>5*(IF(B9=Valori!$A$2,Valori!$B$2,IF(B9=Valori!$A$3,Valori!$B$3,IF(B9=Valori!$A$4,Valori!$B$4,(IF(B9=Valori!$A$5,Valori!$B$5,0))))))</f>
        <v>0</v>
      </c>
      <c r="D9" s="17"/>
    </row>
    <row r="10" spans="1:4" x14ac:dyDescent="0.25">
      <c r="A10" s="55"/>
      <c r="B10" s="57"/>
      <c r="C10" s="30">
        <f>5*(IF(B10=Valori!$A$2,Valori!$B$2,IF(B10=Valori!$A$3,Valori!$B$3,IF(B10=Valori!$A$4,Valori!$B$4,(IF(B10=Valori!$A$5,Valori!$B$5,0))))))</f>
        <v>0</v>
      </c>
      <c r="D10" s="17"/>
    </row>
    <row r="11" spans="1:4" x14ac:dyDescent="0.25">
      <c r="A11" s="55"/>
      <c r="B11" s="57"/>
      <c r="C11" s="30">
        <f>5*(IF(B11=Valori!$A$2,Valori!$B$2,IF(B11=Valori!$A$3,Valori!$B$3,IF(B11=Valori!$A$4,Valori!$B$4,(IF(B11=Valori!$A$5,Valori!$B$5,0))))))</f>
        <v>0</v>
      </c>
      <c r="D11" s="17"/>
    </row>
    <row r="12" spans="1:4" x14ac:dyDescent="0.25">
      <c r="A12" s="55"/>
      <c r="B12" s="57"/>
      <c r="C12" s="30">
        <f>5*(IF(B12=Valori!$A$2,Valori!$B$2,IF(B12=Valori!$A$3,Valori!$B$3,IF(B12=Valori!$A$4,Valori!$B$4,(IF(B12=Valori!$A$5,Valori!$B$5,0))))))</f>
        <v>0</v>
      </c>
      <c r="D12" s="17"/>
    </row>
    <row r="13" spans="1:4" x14ac:dyDescent="0.25">
      <c r="A13" s="55"/>
      <c r="B13" s="57"/>
      <c r="C13" s="30">
        <f>5*(IF(B13=Valori!$A$2,Valori!$B$2,IF(B13=Valori!$A$3,Valori!$B$3,IF(B13=Valori!$A$4,Valori!$B$4,(IF(B13=Valori!$A$5,Valori!$B$5,0))))))</f>
        <v>0</v>
      </c>
      <c r="D13" s="17"/>
    </row>
    <row r="14" spans="1:4" x14ac:dyDescent="0.25">
      <c r="A14" s="55"/>
      <c r="B14" s="57"/>
      <c r="C14" s="30">
        <f>5*(IF(B14=Valori!$A$2,Valori!$B$2,IF(B14=Valori!$A$3,Valori!$B$3,IF(B14=Valori!$A$4,Valori!$B$4,(IF(B14=Valori!$A$5,Valori!$B$5,0))))))</f>
        <v>0</v>
      </c>
      <c r="D14" s="17"/>
    </row>
    <row r="15" spans="1:4" x14ac:dyDescent="0.25">
      <c r="A15" s="55"/>
      <c r="B15" s="57"/>
      <c r="C15" s="30">
        <f>5*(IF(B15=Valori!$A$2,Valori!$B$2,IF(B15=Valori!$A$3,Valori!$B$3,IF(B15=Valori!$A$4,Valori!$B$4,(IF(B15=Valori!$A$5,Valori!$B$5,0))))))</f>
        <v>0</v>
      </c>
      <c r="D15" s="17"/>
    </row>
    <row r="16" spans="1:4" x14ac:dyDescent="0.25">
      <c r="A16" s="55"/>
      <c r="B16" s="57"/>
      <c r="C16" s="30">
        <f>5*(IF(B16=Valori!$A$2,Valori!$B$2,IF(B16=Valori!$A$3,Valori!$B$3,IF(B16=Valori!$A$4,Valori!$B$4,(IF(B16=Valori!$A$5,Valori!$B$5,0))))))</f>
        <v>0</v>
      </c>
      <c r="D16" s="17"/>
    </row>
    <row r="17" spans="1:4" x14ac:dyDescent="0.25">
      <c r="A17" s="55"/>
      <c r="B17" s="57"/>
      <c r="C17" s="30">
        <f>5*(IF(B17=Valori!$A$2,Valori!$B$2,IF(B17=Valori!$A$3,Valori!$B$3,IF(B17=Valori!$A$4,Valori!$B$4,(IF(B17=Valori!$A$5,Valori!$B$5,0))))))</f>
        <v>0</v>
      </c>
      <c r="D17" s="17"/>
    </row>
    <row r="18" spans="1:4" x14ac:dyDescent="0.25">
      <c r="A18" s="55"/>
      <c r="B18" s="57"/>
      <c r="C18" s="30">
        <f>5*(IF(B18=Valori!$A$2,Valori!$B$2,IF(B18=Valori!$A$3,Valori!$B$3,IF(B18=Valori!$A$4,Valori!$B$4,(IF(B18=Valori!$A$5,Valori!$B$5,0))))))</f>
        <v>0</v>
      </c>
      <c r="D18" s="17"/>
    </row>
    <row r="19" spans="1:4" x14ac:dyDescent="0.25">
      <c r="A19" s="55"/>
      <c r="B19" s="57"/>
      <c r="C19" s="30">
        <f>5*(IF(B19=Valori!$A$2,Valori!$B$2,IF(B19=Valori!$A$3,Valori!$B$3,IF(B19=Valori!$A$4,Valori!$B$4,(IF(B19=Valori!$A$5,Valori!$B$5,0))))))</f>
        <v>0</v>
      </c>
      <c r="D19" s="17"/>
    </row>
    <row r="20" spans="1:4" x14ac:dyDescent="0.25">
      <c r="A20" s="55"/>
      <c r="B20" s="57"/>
      <c r="C20" s="30">
        <f>5*(IF(B20=Valori!$A$2,Valori!$B$2,IF(B20=Valori!$A$3,Valori!$B$3,IF(B20=Valori!$A$4,Valori!$B$4,(IF(B20=Valori!$A$5,Valori!$B$5,0))))))</f>
        <v>0</v>
      </c>
      <c r="D20" s="17"/>
    </row>
    <row r="21" spans="1:4" x14ac:dyDescent="0.25">
      <c r="A21" s="55"/>
      <c r="B21" s="57"/>
      <c r="C21" s="30">
        <f>5*(IF(B21=Valori!$A$2,Valori!$B$2,IF(B21=Valori!$A$3,Valori!$B$3,IF(B21=Valori!$A$4,Valori!$B$4,(IF(B21=Valori!$A$5,Valori!$B$5,0))))))</f>
        <v>0</v>
      </c>
      <c r="D21" s="17"/>
    </row>
    <row r="22" spans="1:4" ht="15.75" thickBot="1" x14ac:dyDescent="0.3">
      <c r="A22" s="55"/>
      <c r="B22" s="58"/>
      <c r="C22" s="31">
        <f>5*(IF(B22=Valori!$A$2,Valori!$B$2,IF(B22=Valori!$A$3,Valori!$B$3,IF(B22=Valori!$A$4,Valori!$B$4,(IF(B22=Valori!$A$5,Valori!$B$5,0))))))</f>
        <v>0</v>
      </c>
      <c r="D22" s="17"/>
    </row>
  </sheetData>
  <sheetProtection password="DD07" sheet="1" objects="1" scenarios="1" selectLockedCells="1"/>
  <mergeCells count="2">
    <mergeCell ref="A1:A2"/>
    <mergeCell ref="C1:C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Valori!$A$2:$A$5</xm:f>
          </x14:formula1>
          <xm:sqref>B3:B22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" sqref="A3"/>
    </sheetView>
  </sheetViews>
  <sheetFormatPr defaultRowHeight="15" x14ac:dyDescent="0.25"/>
  <cols>
    <col min="1" max="1" width="40.85546875" customWidth="1"/>
    <col min="2" max="2" width="22.85546875" bestFit="1" customWidth="1"/>
    <col min="3" max="3" width="7.42578125" hidden="1" customWidth="1"/>
    <col min="4" max="4" width="12.5703125" bestFit="1" customWidth="1"/>
  </cols>
  <sheetData>
    <row r="1" spans="1:4" ht="15.75" thickBot="1" x14ac:dyDescent="0.3">
      <c r="A1" s="75" t="s">
        <v>14</v>
      </c>
      <c r="B1" s="44" t="s">
        <v>37</v>
      </c>
      <c r="C1" s="76" t="s">
        <v>20</v>
      </c>
      <c r="D1" s="7" t="s">
        <v>54</v>
      </c>
    </row>
    <row r="2" spans="1:4" ht="27" thickBot="1" x14ac:dyDescent="0.3">
      <c r="A2" s="75"/>
      <c r="B2" s="45" t="s">
        <v>40</v>
      </c>
      <c r="C2" s="77"/>
      <c r="D2" s="16">
        <f>SUM(C3:C22)</f>
        <v>0</v>
      </c>
    </row>
    <row r="3" spans="1:4" x14ac:dyDescent="0.25">
      <c r="A3" s="55"/>
      <c r="B3" s="56"/>
      <c r="C3" s="29">
        <f>2*(IF(B3=Valori!$A$2,Valori!$B$2,IF(B3=Valori!$A$3,Valori!$B$3,IF(B3=Valori!$A$4,Valori!$B$4,(IF(B3=Valori!$A$5,Valori!$B$5,0))))))</f>
        <v>0</v>
      </c>
      <c r="D3" s="17"/>
    </row>
    <row r="4" spans="1:4" x14ac:dyDescent="0.25">
      <c r="A4" s="55"/>
      <c r="B4" s="57"/>
      <c r="C4" s="30">
        <f>2*(IF(B4=Valori!$A$2,Valori!$B$2,IF(B4=Valori!$A$3,Valori!$B$3,IF(B4=Valori!$A$4,Valori!$B$4,(IF(B4=Valori!$A$5,Valori!$B$5,0))))))</f>
        <v>0</v>
      </c>
      <c r="D4" s="17"/>
    </row>
    <row r="5" spans="1:4" x14ac:dyDescent="0.25">
      <c r="A5" s="55"/>
      <c r="B5" s="57"/>
      <c r="C5" s="30">
        <f>2*(IF(B5=Valori!$A$2,Valori!$B$2,IF(B5=Valori!$A$3,Valori!$B$3,IF(B5=Valori!$A$4,Valori!$B$4,(IF(B5=Valori!$A$5,Valori!$B$5,0))))))</f>
        <v>0</v>
      </c>
      <c r="D5" s="17"/>
    </row>
    <row r="6" spans="1:4" x14ac:dyDescent="0.25">
      <c r="A6" s="55"/>
      <c r="B6" s="57"/>
      <c r="C6" s="30">
        <f>2*(IF(B6=Valori!$A$2,Valori!$B$2,IF(B6=Valori!$A$3,Valori!$B$3,IF(B6=Valori!$A$4,Valori!$B$4,(IF(B6=Valori!$A$5,Valori!$B$5,0))))))</f>
        <v>0</v>
      </c>
      <c r="D6" s="17"/>
    </row>
    <row r="7" spans="1:4" x14ac:dyDescent="0.25">
      <c r="A7" s="55"/>
      <c r="B7" s="57"/>
      <c r="C7" s="30">
        <f>2*(IF(B7=Valori!$A$2,Valori!$B$2,IF(B7=Valori!$A$3,Valori!$B$3,IF(B7=Valori!$A$4,Valori!$B$4,(IF(B7=Valori!$A$5,Valori!$B$5,0))))))</f>
        <v>0</v>
      </c>
      <c r="D7" s="17"/>
    </row>
    <row r="8" spans="1:4" x14ac:dyDescent="0.25">
      <c r="A8" s="55"/>
      <c r="B8" s="57"/>
      <c r="C8" s="30">
        <f>2*(IF(B8=Valori!$A$2,Valori!$B$2,IF(B8=Valori!$A$3,Valori!$B$3,IF(B8=Valori!$A$4,Valori!$B$4,(IF(B8=Valori!$A$5,Valori!$B$5,0))))))</f>
        <v>0</v>
      </c>
      <c r="D8" s="17"/>
    </row>
    <row r="9" spans="1:4" x14ac:dyDescent="0.25">
      <c r="A9" s="55"/>
      <c r="B9" s="57"/>
      <c r="C9" s="30">
        <f>2*(IF(B9=Valori!$A$2,Valori!$B$2,IF(B9=Valori!$A$3,Valori!$B$3,IF(B9=Valori!$A$4,Valori!$B$4,(IF(B9=Valori!$A$5,Valori!$B$5,0))))))</f>
        <v>0</v>
      </c>
      <c r="D9" s="17"/>
    </row>
    <row r="10" spans="1:4" x14ac:dyDescent="0.25">
      <c r="A10" s="55"/>
      <c r="B10" s="57"/>
      <c r="C10" s="30">
        <f>2*(IF(B10=Valori!$A$2,Valori!$B$2,IF(B10=Valori!$A$3,Valori!$B$3,IF(B10=Valori!$A$4,Valori!$B$4,(IF(B10=Valori!$A$5,Valori!$B$5,0))))))</f>
        <v>0</v>
      </c>
      <c r="D10" s="17"/>
    </row>
    <row r="11" spans="1:4" x14ac:dyDescent="0.25">
      <c r="A11" s="55"/>
      <c r="B11" s="57"/>
      <c r="C11" s="30">
        <f>2*(IF(B11=Valori!$A$2,Valori!$B$2,IF(B11=Valori!$A$3,Valori!$B$3,IF(B11=Valori!$A$4,Valori!$B$4,(IF(B11=Valori!$A$5,Valori!$B$5,0))))))</f>
        <v>0</v>
      </c>
      <c r="D11" s="17"/>
    </row>
    <row r="12" spans="1:4" x14ac:dyDescent="0.25">
      <c r="A12" s="55"/>
      <c r="B12" s="57"/>
      <c r="C12" s="30">
        <f>2*(IF(B12=Valori!$A$2,Valori!$B$2,IF(B12=Valori!$A$3,Valori!$B$3,IF(B12=Valori!$A$4,Valori!$B$4,(IF(B12=Valori!$A$5,Valori!$B$5,0))))))</f>
        <v>0</v>
      </c>
      <c r="D12" s="17"/>
    </row>
    <row r="13" spans="1:4" x14ac:dyDescent="0.25">
      <c r="A13" s="55"/>
      <c r="B13" s="57"/>
      <c r="C13" s="30">
        <f>2*(IF(B13=Valori!$A$2,Valori!$B$2,IF(B13=Valori!$A$3,Valori!$B$3,IF(B13=Valori!$A$4,Valori!$B$4,(IF(B13=Valori!$A$5,Valori!$B$5,0))))))</f>
        <v>0</v>
      </c>
      <c r="D13" s="17"/>
    </row>
    <row r="14" spans="1:4" x14ac:dyDescent="0.25">
      <c r="A14" s="55"/>
      <c r="B14" s="57"/>
      <c r="C14" s="30">
        <f>2*(IF(B14=Valori!$A$2,Valori!$B$2,IF(B14=Valori!$A$3,Valori!$B$3,IF(B14=Valori!$A$4,Valori!$B$4,(IF(B14=Valori!$A$5,Valori!$B$5,0))))))</f>
        <v>0</v>
      </c>
      <c r="D14" s="17"/>
    </row>
    <row r="15" spans="1:4" x14ac:dyDescent="0.25">
      <c r="A15" s="55"/>
      <c r="B15" s="57"/>
      <c r="C15" s="30">
        <f>2*(IF(B15=Valori!$A$2,Valori!$B$2,IF(B15=Valori!$A$3,Valori!$B$3,IF(B15=Valori!$A$4,Valori!$B$4,(IF(B15=Valori!$A$5,Valori!$B$5,0))))))</f>
        <v>0</v>
      </c>
      <c r="D15" s="17"/>
    </row>
    <row r="16" spans="1:4" x14ac:dyDescent="0.25">
      <c r="A16" s="55"/>
      <c r="B16" s="57"/>
      <c r="C16" s="30">
        <f>2*(IF(B16=Valori!$A$2,Valori!$B$2,IF(B16=Valori!$A$3,Valori!$B$3,IF(B16=Valori!$A$4,Valori!$B$4,(IF(B16=Valori!$A$5,Valori!$B$5,0))))))</f>
        <v>0</v>
      </c>
      <c r="D16" s="17"/>
    </row>
    <row r="17" spans="1:4" x14ac:dyDescent="0.25">
      <c r="A17" s="55"/>
      <c r="B17" s="57"/>
      <c r="C17" s="30">
        <f>2*(IF(B17=Valori!$A$2,Valori!$B$2,IF(B17=Valori!$A$3,Valori!$B$3,IF(B17=Valori!$A$4,Valori!$B$4,(IF(B17=Valori!$A$5,Valori!$B$5,0))))))</f>
        <v>0</v>
      </c>
      <c r="D17" s="17"/>
    </row>
    <row r="18" spans="1:4" x14ac:dyDescent="0.25">
      <c r="A18" s="55"/>
      <c r="B18" s="57"/>
      <c r="C18" s="30">
        <f>2*(IF(B18=Valori!$A$2,Valori!$B$2,IF(B18=Valori!$A$3,Valori!$B$3,IF(B18=Valori!$A$4,Valori!$B$4,(IF(B18=Valori!$A$5,Valori!$B$5,0))))))</f>
        <v>0</v>
      </c>
      <c r="D18" s="17"/>
    </row>
    <row r="19" spans="1:4" x14ac:dyDescent="0.25">
      <c r="A19" s="55"/>
      <c r="B19" s="57"/>
      <c r="C19" s="30">
        <f>2*(IF(B19=Valori!$A$2,Valori!$B$2,IF(B19=Valori!$A$3,Valori!$B$3,IF(B19=Valori!$A$4,Valori!$B$4,(IF(B19=Valori!$A$5,Valori!$B$5,0))))))</f>
        <v>0</v>
      </c>
      <c r="D19" s="17"/>
    </row>
    <row r="20" spans="1:4" x14ac:dyDescent="0.25">
      <c r="A20" s="55"/>
      <c r="B20" s="57"/>
      <c r="C20" s="30">
        <f>2*(IF(B20=Valori!$A$2,Valori!$B$2,IF(B20=Valori!$A$3,Valori!$B$3,IF(B20=Valori!$A$4,Valori!$B$4,(IF(B20=Valori!$A$5,Valori!$B$5,0))))))</f>
        <v>0</v>
      </c>
      <c r="D20" s="17"/>
    </row>
    <row r="21" spans="1:4" x14ac:dyDescent="0.25">
      <c r="A21" s="55"/>
      <c r="B21" s="57"/>
      <c r="C21" s="30">
        <f>2*(IF(B21=Valori!$A$2,Valori!$B$2,IF(B21=Valori!$A$3,Valori!$B$3,IF(B21=Valori!$A$4,Valori!$B$4,(IF(B21=Valori!$A$5,Valori!$B$5,0))))))</f>
        <v>0</v>
      </c>
      <c r="D21" s="17"/>
    </row>
    <row r="22" spans="1:4" ht="15.75" thickBot="1" x14ac:dyDescent="0.3">
      <c r="A22" s="55"/>
      <c r="B22" s="58"/>
      <c r="C22" s="31">
        <f>2*(IF(B22=Valori!$A$2,Valori!$B$2,IF(B22=Valori!$A$3,Valori!$B$3,IF(B22=Valori!$A$4,Valori!$B$4,(IF(B22=Valori!$A$5,Valori!$B$5,0))))))</f>
        <v>0</v>
      </c>
      <c r="D22" s="17"/>
    </row>
  </sheetData>
  <sheetProtection password="DD07" sheet="1" objects="1" scenarios="1" selectLockedCells="1"/>
  <mergeCells count="2">
    <mergeCell ref="A1:A2"/>
    <mergeCell ref="C1:C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Valori!$A$2:$A$5</xm:f>
          </x14:formula1>
          <xm:sqref>B3:B22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"/>
    </sheetView>
  </sheetViews>
  <sheetFormatPr defaultColWidth="17.42578125" defaultRowHeight="15" x14ac:dyDescent="0.25"/>
  <cols>
    <col min="1" max="1" width="34.85546875" customWidth="1"/>
    <col min="2" max="2" width="16.7109375" bestFit="1" customWidth="1"/>
    <col min="3" max="3" width="16.140625" bestFit="1" customWidth="1"/>
    <col min="4" max="4" width="7.42578125" hidden="1" customWidth="1"/>
    <col min="5" max="5" width="12.7109375" bestFit="1" customWidth="1"/>
  </cols>
  <sheetData>
    <row r="1" spans="1:5" ht="15.75" thickBot="1" x14ac:dyDescent="0.3">
      <c r="A1" s="60" t="s">
        <v>14</v>
      </c>
      <c r="B1" s="78" t="s">
        <v>41</v>
      </c>
      <c r="C1" s="79"/>
      <c r="D1" s="2"/>
      <c r="E1" s="7" t="s">
        <v>55</v>
      </c>
    </row>
    <row r="2" spans="1:5" ht="60.75" thickBot="1" x14ac:dyDescent="0.3">
      <c r="A2" s="60"/>
      <c r="B2" s="41" t="s">
        <v>43</v>
      </c>
      <c r="C2" s="42" t="s">
        <v>44</v>
      </c>
      <c r="D2" s="35" t="s">
        <v>20</v>
      </c>
      <c r="E2" s="16">
        <f>SUM(D3:D22)</f>
        <v>0</v>
      </c>
    </row>
    <row r="3" spans="1:5" x14ac:dyDescent="0.25">
      <c r="A3" s="55"/>
      <c r="B3" s="47"/>
      <c r="C3" s="48"/>
      <c r="D3" s="29">
        <f>IF(B3=Valori!$E$3,7,0)+IF(C3=Valori!$E$3,8,0)</f>
        <v>0</v>
      </c>
      <c r="E3" s="17"/>
    </row>
    <row r="4" spans="1:5" x14ac:dyDescent="0.25">
      <c r="A4" s="55"/>
      <c r="B4" s="50"/>
      <c r="C4" s="51"/>
      <c r="D4" s="30">
        <f>IF(B4=Valori!$E$3,7,0)+IF(C4=Valori!$E$3,8,0)</f>
        <v>0</v>
      </c>
      <c r="E4" s="17"/>
    </row>
    <row r="5" spans="1:5" x14ac:dyDescent="0.25">
      <c r="A5" s="55"/>
      <c r="B5" s="50"/>
      <c r="C5" s="51"/>
      <c r="D5" s="30">
        <f>IF(B5=Valori!$E$3,7,0)+IF(C5=Valori!$E$3,8,0)</f>
        <v>0</v>
      </c>
      <c r="E5" s="17"/>
    </row>
    <row r="6" spans="1:5" x14ac:dyDescent="0.25">
      <c r="A6" s="55"/>
      <c r="B6" s="50"/>
      <c r="C6" s="51"/>
      <c r="D6" s="30">
        <f>IF(B6=Valori!$E$3,7,0)+IF(C6=Valori!$E$3,8,0)</f>
        <v>0</v>
      </c>
      <c r="E6" s="17"/>
    </row>
    <row r="7" spans="1:5" x14ac:dyDescent="0.25">
      <c r="A7" s="55"/>
      <c r="B7" s="50"/>
      <c r="C7" s="51"/>
      <c r="D7" s="30">
        <f>IF(B7=Valori!$E$3,7,0)+IF(C7=Valori!$E$3,8,0)</f>
        <v>0</v>
      </c>
      <c r="E7" s="17"/>
    </row>
    <row r="8" spans="1:5" x14ac:dyDescent="0.25">
      <c r="A8" s="55"/>
      <c r="B8" s="50"/>
      <c r="C8" s="51"/>
      <c r="D8" s="30">
        <f>IF(B8=Valori!$E$3,7,0)+IF(C8=Valori!$E$3,8,0)</f>
        <v>0</v>
      </c>
      <c r="E8" s="17"/>
    </row>
    <row r="9" spans="1:5" x14ac:dyDescent="0.25">
      <c r="A9" s="55"/>
      <c r="B9" s="50"/>
      <c r="C9" s="51"/>
      <c r="D9" s="30">
        <f>IF(B9=Valori!$E$3,7,0)+IF(C9=Valori!$E$3,8,0)</f>
        <v>0</v>
      </c>
      <c r="E9" s="17"/>
    </row>
    <row r="10" spans="1:5" x14ac:dyDescent="0.25">
      <c r="A10" s="55"/>
      <c r="B10" s="50"/>
      <c r="C10" s="51"/>
      <c r="D10" s="30">
        <f>IF(B10=Valori!$E$3,7,0)+IF(C10=Valori!$E$3,8,0)</f>
        <v>0</v>
      </c>
      <c r="E10" s="17"/>
    </row>
    <row r="11" spans="1:5" x14ac:dyDescent="0.25">
      <c r="A11" s="55"/>
      <c r="B11" s="50"/>
      <c r="C11" s="51"/>
      <c r="D11" s="30">
        <f>IF(B11=Valori!$E$3,7,0)+IF(C11=Valori!$E$3,8,0)</f>
        <v>0</v>
      </c>
      <c r="E11" s="17"/>
    </row>
    <row r="12" spans="1:5" x14ac:dyDescent="0.25">
      <c r="A12" s="55"/>
      <c r="B12" s="50"/>
      <c r="C12" s="51"/>
      <c r="D12" s="30">
        <f>IF(B12=Valori!$E$3,7,0)+IF(C12=Valori!$E$3,8,0)</f>
        <v>0</v>
      </c>
      <c r="E12" s="17"/>
    </row>
    <row r="13" spans="1:5" x14ac:dyDescent="0.25">
      <c r="A13" s="55"/>
      <c r="B13" s="50"/>
      <c r="C13" s="51"/>
      <c r="D13" s="30">
        <f>IF(B13=Valori!$E$3,7,0)+IF(C13=Valori!$E$3,8,0)</f>
        <v>0</v>
      </c>
      <c r="E13" s="17"/>
    </row>
    <row r="14" spans="1:5" x14ac:dyDescent="0.25">
      <c r="A14" s="55"/>
      <c r="B14" s="50"/>
      <c r="C14" s="51"/>
      <c r="D14" s="30">
        <f>IF(B14=Valori!$E$3,7,0)+IF(C14=Valori!$E$3,8,0)</f>
        <v>0</v>
      </c>
      <c r="E14" s="17"/>
    </row>
    <row r="15" spans="1:5" x14ac:dyDescent="0.25">
      <c r="A15" s="55"/>
      <c r="B15" s="50"/>
      <c r="C15" s="51"/>
      <c r="D15" s="30">
        <f>IF(B15=Valori!$E$3,7,0)+IF(C15=Valori!$E$3,8,0)</f>
        <v>0</v>
      </c>
      <c r="E15" s="17"/>
    </row>
    <row r="16" spans="1:5" x14ac:dyDescent="0.25">
      <c r="A16" s="55"/>
      <c r="B16" s="50"/>
      <c r="C16" s="51"/>
      <c r="D16" s="30">
        <f>IF(B16=Valori!$E$3,7,0)+IF(C16=Valori!$E$3,8,0)</f>
        <v>0</v>
      </c>
      <c r="E16" s="17"/>
    </row>
    <row r="17" spans="1:5" x14ac:dyDescent="0.25">
      <c r="A17" s="55"/>
      <c r="B17" s="50"/>
      <c r="C17" s="51"/>
      <c r="D17" s="30">
        <f>IF(B17=Valori!$E$3,7,0)+IF(C17=Valori!$E$3,8,0)</f>
        <v>0</v>
      </c>
      <c r="E17" s="17"/>
    </row>
    <row r="18" spans="1:5" x14ac:dyDescent="0.25">
      <c r="A18" s="55"/>
      <c r="B18" s="50"/>
      <c r="C18" s="51"/>
      <c r="D18" s="30">
        <f>IF(B18=Valori!$E$3,7,0)+IF(C18=Valori!$E$3,8,0)</f>
        <v>0</v>
      </c>
      <c r="E18" s="17"/>
    </row>
    <row r="19" spans="1:5" x14ac:dyDescent="0.25">
      <c r="A19" s="55"/>
      <c r="B19" s="50"/>
      <c r="C19" s="51"/>
      <c r="D19" s="30">
        <f>IF(B19=Valori!$E$3,7,0)+IF(C19=Valori!$E$3,8,0)</f>
        <v>0</v>
      </c>
      <c r="E19" s="17"/>
    </row>
    <row r="20" spans="1:5" x14ac:dyDescent="0.25">
      <c r="A20" s="55"/>
      <c r="B20" s="50"/>
      <c r="C20" s="51"/>
      <c r="D20" s="30">
        <f>IF(B20=Valori!$E$3,7,0)+IF(C20=Valori!$E$3,8,0)</f>
        <v>0</v>
      </c>
      <c r="E20" s="17"/>
    </row>
    <row r="21" spans="1:5" x14ac:dyDescent="0.25">
      <c r="A21" s="55"/>
      <c r="B21" s="50"/>
      <c r="C21" s="51"/>
      <c r="D21" s="30">
        <f>IF(B21=Valori!$E$3,7,0)+IF(C21=Valori!$E$3,8,0)</f>
        <v>0</v>
      </c>
      <c r="E21" s="17"/>
    </row>
    <row r="22" spans="1:5" ht="15.75" thickBot="1" x14ac:dyDescent="0.3">
      <c r="A22" s="55"/>
      <c r="B22" s="53"/>
      <c r="C22" s="54"/>
      <c r="D22" s="31">
        <f>IF(B22=Valori!$E$3,7,0)+IF(C22=Valori!$E$3,8,0)</f>
        <v>0</v>
      </c>
      <c r="E22" s="17"/>
    </row>
  </sheetData>
  <sheetProtection password="DD07" sheet="1" objects="1" scenarios="1" selectLockedCells="1"/>
  <mergeCells count="2">
    <mergeCell ref="A1:A2"/>
    <mergeCell ref="B1:C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Valori!$E$2:$E$3</xm:f>
          </x14:formula1>
          <xm:sqref>B3:C22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A1</vt:lpstr>
      <vt:lpstr>A2</vt:lpstr>
      <vt:lpstr>B1</vt:lpstr>
      <vt:lpstr>B2</vt:lpstr>
      <vt:lpstr>C1</vt:lpstr>
      <vt:lpstr>C2</vt:lpstr>
      <vt:lpstr>C3</vt:lpstr>
      <vt:lpstr>C4</vt:lpstr>
      <vt:lpstr>D1</vt:lpstr>
      <vt:lpstr>D2</vt:lpstr>
      <vt:lpstr>Valori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Massari Giancarlo</cp:lastModifiedBy>
  <dcterms:created xsi:type="dcterms:W3CDTF">2021-03-24T08:53:49Z</dcterms:created>
  <dcterms:modified xsi:type="dcterms:W3CDTF">2021-04-20T14:21:33Z</dcterms:modified>
</cp:coreProperties>
</file>